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PK1" sheetId="1" r:id="rId4"/>
    <sheet name="IPK2" sheetId="2" r:id="rId5"/>
    <sheet name="IPK3" sheetId="3" r:id="rId6"/>
    <sheet name="IPK4" sheetId="4" r:id="rId7"/>
    <sheet name="IPK5" sheetId="5" r:id="rId8"/>
    <sheet name="IPK6" sheetId="6" r:id="rId9"/>
  </sheets>
  <definedNames>
    <definedName name="_xlnm.Print_Area" localSheetId="0">'IPK1'!$A$1:$N$29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<sst xmlns="http://schemas.openxmlformats.org/spreadsheetml/2006/main" uniqueCount="965">
  <si>
    <t>IPK III/1: IKHTISAR STATISTIK</t>
  </si>
  <si>
    <t>KOTA BALIKPAPAN</t>
  </si>
  <si>
    <t>PROVINSI KALIMANTAN TIMUR</t>
  </si>
  <si>
    <t>I. Pencari Kerja</t>
  </si>
  <si>
    <t>Kelompok Umur</t>
  </si>
  <si>
    <t>Jumlah</t>
  </si>
  <si>
    <t>15-19</t>
  </si>
  <si>
    <t>20-29</t>
  </si>
  <si>
    <t>30-44</t>
  </si>
  <si>
    <t>45-54</t>
  </si>
  <si>
    <t>55+</t>
  </si>
  <si>
    <t>L</t>
  </si>
  <si>
    <t>P</t>
  </si>
  <si>
    <t>L+P</t>
  </si>
  <si>
    <t>1. Pencari kerja yang belum ditempatkan pada bulan yang lalu</t>
  </si>
  <si>
    <t>2. Pencari kerja yang terdaftar pada bulan ini</t>
  </si>
  <si>
    <t>A. JUMLAH (1+2)</t>
  </si>
  <si>
    <t>3. Pencari kerja yang ditempatkan pada bulan ini</t>
  </si>
  <si>
    <t>4. Pencari kerja yang dihapuskan pada bulan ini</t>
  </si>
  <si>
    <t>B. JUMLAH (3+4)</t>
  </si>
  <si>
    <t>5. Pencari kerja yang belum ditempatkan pada akhir bulan ini (A-B)</t>
  </si>
  <si>
    <t>II. LOWONGAN</t>
  </si>
  <si>
    <t>L + P</t>
  </si>
  <si>
    <t>1. Lowongan yang belum dipenuhi pada akhir bulan yang lalu</t>
  </si>
  <si>
    <t>2. Lowongan yang terdaftar pada bulan ini</t>
  </si>
  <si>
    <t>C. JUMLAH (1+2)</t>
  </si>
  <si>
    <t>3. Lowongan yang dipenuhi bulan ini</t>
  </si>
  <si>
    <t>4. Lowongan yang dihapuskan pada bulan ini</t>
  </si>
  <si>
    <t>D. JUMLAH (3+4)</t>
  </si>
  <si>
    <t>5. Lowongan yang belum dipenuhi pada akhir bulan ini (C-D)</t>
  </si>
  <si>
    <t>IPK III/2: PENCARI KERJA YANG TERDAFTAR, DITEMPATKAN DAN DIHAPUSKAN</t>
  </si>
  <si>
    <t>MENURUT JENIS PENDIDIKAN DI PROVINSI KALIMANTAN TIMUR KOTA BALIKPAPAN</t>
  </si>
  <si>
    <t>BULAN JANUARI-MEI TAHUN 2018</t>
  </si>
  <si>
    <t>Kode</t>
  </si>
  <si>
    <t>Jenis Pendidikan</t>
  </si>
  <si>
    <t>Sisa akhir bulan lalu</t>
  </si>
  <si>
    <t>Pendaftaran bulan ini</t>
  </si>
  <si>
    <t>Penempatan bulan ini</t>
  </si>
  <si>
    <t>Penghapuskan bulan ini</t>
  </si>
  <si>
    <t>Sisa akhir bulan ini</t>
  </si>
  <si>
    <t>BH &amp; TIDAK TAMAT SD</t>
  </si>
  <si>
    <t>TIDAK TAMAT SD</t>
  </si>
  <si>
    <t>S.D</t>
  </si>
  <si>
    <t>TAMAT SD</t>
  </si>
  <si>
    <t>TERDAFTAR</t>
  </si>
  <si>
    <t>PENEMPATAN</t>
  </si>
  <si>
    <t>Penghapusan</t>
  </si>
  <si>
    <t>sisa</t>
  </si>
  <si>
    <t>SETINGKAT SD</t>
  </si>
  <si>
    <t>SD</t>
  </si>
  <si>
    <t>SLTP UMUM</t>
  </si>
  <si>
    <t>SEKOLAH MENENGAH PERTAMA</t>
  </si>
  <si>
    <t>SLTP KEJURUAN</t>
  </si>
  <si>
    <t>SETINGKAT SLTP</t>
  </si>
  <si>
    <t>SLTP - LAINNYA</t>
  </si>
  <si>
    <t>SMP</t>
  </si>
  <si>
    <t>SMU</t>
  </si>
  <si>
    <t>MADRASAH DINIYAH ALIYAH</t>
  </si>
  <si>
    <t>SMK - TEKNOLOGI DAN REKAYASA</t>
  </si>
  <si>
    <t>TEKNIK BANGUNAN</t>
  </si>
  <si>
    <t>TEKNIK PLUMBING DAN SANITASI</t>
  </si>
  <si>
    <t>TEKNIK SURVEI DAN PEMETAAN</t>
  </si>
  <si>
    <t>TEKNIK KETENAGALISTRIKAN</t>
  </si>
  <si>
    <t>TEKNIK PENDINGINAN DAN TATA UDARA</t>
  </si>
  <si>
    <t>TEKNIK MESIN</t>
  </si>
  <si>
    <t>TEKNIK OTOMOTIF</t>
  </si>
  <si>
    <t>TEKNOLOGI PESAWAT UDARA</t>
  </si>
  <si>
    <t>TEKNIK PERKAPALAN</t>
  </si>
  <si>
    <t>TEKNOLOGI TEKSTIL</t>
  </si>
  <si>
    <t>TEKNIK GRAFIKA</t>
  </si>
  <si>
    <t>GEOLOGI PERTAMBANGAN</t>
  </si>
  <si>
    <t>INSTRUMENTASI INDUSTRI</t>
  </si>
  <si>
    <t>TEKNIK KIMIA</t>
  </si>
  <si>
    <t>PELAYARAN</t>
  </si>
  <si>
    <t>TEKNIK INDUSTRI</t>
  </si>
  <si>
    <t>TEKNIK PERMINYAKAN</t>
  </si>
  <si>
    <t>TEKNIK ELEKTRONIKA</t>
  </si>
  <si>
    <t>TEKNIK LAINNYA</t>
  </si>
  <si>
    <t>SMK - TEKNOLOGI INFORMASI DAN KOMUNIKASI</t>
  </si>
  <si>
    <t>TEKNIK TELEKOMUNIKASI</t>
  </si>
  <si>
    <t>TEKNIK KOMPUTER DAN INFORMATIKA</t>
  </si>
  <si>
    <t>TEKNIK BROADCASTING</t>
  </si>
  <si>
    <t>SMK - KESEHATAN</t>
  </si>
  <si>
    <t>KESEHATAN</t>
  </si>
  <si>
    <t>PERAWATAN SOSIAL</t>
  </si>
  <si>
    <t>SMK - SENI, KERAJINAN DAN PARIWISATA</t>
  </si>
  <si>
    <t>SENI RUPA</t>
  </si>
  <si>
    <t>DESAIN DAN PRODUKSI KRIA</t>
  </si>
  <si>
    <t>SENI PERTUNJUKAN</t>
  </si>
  <si>
    <t>PARIWISATA</t>
  </si>
  <si>
    <t>TATA BOGA</t>
  </si>
  <si>
    <t>TATA KECANTIKAN</t>
  </si>
  <si>
    <t>TATA BUSANA</t>
  </si>
  <si>
    <t>SMK - AGRISBISNIS DAN AGROTEKNOLOGI</t>
  </si>
  <si>
    <t>AGRIBISNIS PRODUKSI TANAMAN</t>
  </si>
  <si>
    <t>AGRIBISNIS PRODUKSI TERNAK</t>
  </si>
  <si>
    <t>AGRIBISNIS PRODUKSI SUMBERDAYA PERAIRAN</t>
  </si>
  <si>
    <t>MEKANISASI PERTANIAN</t>
  </si>
  <si>
    <t>AGRIBISNIS HASIL PERTANIAN</t>
  </si>
  <si>
    <t>PENYULUHAN PERTANIAN</t>
  </si>
  <si>
    <t>KEHUTANAN</t>
  </si>
  <si>
    <t>SMK - BISNIS DAN MANAJEMEN</t>
  </si>
  <si>
    <t>ADMINISTRASI</t>
  </si>
  <si>
    <t>KEUANGAN</t>
  </si>
  <si>
    <t>TATA NIAGA</t>
  </si>
  <si>
    <t>SETINGKAT SMU LAINNYA</t>
  </si>
  <si>
    <t>SLTA LAINNYA</t>
  </si>
  <si>
    <t>SLTA - TAK TERDEFINISI</t>
  </si>
  <si>
    <t>SLTA</t>
  </si>
  <si>
    <t>DIPLOMA I / AKTA I</t>
  </si>
  <si>
    <t>PENDIDIKAN</t>
  </si>
  <si>
    <t>PENDIDIKAN LUAR SEKOLAH</t>
  </si>
  <si>
    <t>PENDIDIKAN KESEJAHTERAAN SOSIAL</t>
  </si>
  <si>
    <t>PSIKOLOGI</t>
  </si>
  <si>
    <t>ILMU PENGETAHUAN SOSIAL</t>
  </si>
  <si>
    <t>PENDIDIKAN MORAL PANCASILA</t>
  </si>
  <si>
    <t>ADMINISTRASI KEUANGAN</t>
  </si>
  <si>
    <t>ANTROPOLOGI</t>
  </si>
  <si>
    <t>SEJARAH</t>
  </si>
  <si>
    <t>HUKUM</t>
  </si>
  <si>
    <t>KESEKRETARIATAN</t>
  </si>
  <si>
    <t>OLAH RAGA KESEHATAN</t>
  </si>
  <si>
    <t>KESENIAN</t>
  </si>
  <si>
    <t>BAHASA INDONESIA</t>
  </si>
  <si>
    <t>BAHASA INGGRIS</t>
  </si>
  <si>
    <t>BAHASA ARAB</t>
  </si>
  <si>
    <t>KETRAMPILAN</t>
  </si>
  <si>
    <t>EKONOMI</t>
  </si>
  <si>
    <t>ILMU PENGETAHUAN ALAM/FISIKA</t>
  </si>
  <si>
    <t>MATEMATIKA</t>
  </si>
  <si>
    <t>PROGRAM KOMPUTER</t>
  </si>
  <si>
    <t>BIOLOGI</t>
  </si>
  <si>
    <t>ILMU KIMIA</t>
  </si>
  <si>
    <t>KERJA KAYU</t>
  </si>
  <si>
    <t>TEKNIK SIPIL</t>
  </si>
  <si>
    <t>TEKNIK LISTRIK</t>
  </si>
  <si>
    <t>GEOGRAFI</t>
  </si>
  <si>
    <t>DIPLOMA I/AKTA I LAINNYA</t>
  </si>
  <si>
    <t>DIPLOMA I - TAK TERDEFINISI</t>
  </si>
  <si>
    <t>d1</t>
  </si>
  <si>
    <t>DIPLOMA II / AKTA II</t>
  </si>
  <si>
    <t>PENDIDIKAN SOSIAL</t>
  </si>
  <si>
    <t>PENDIDIKAN KESEJAHTERAAN KELUARGA</t>
  </si>
  <si>
    <t>MARKETING</t>
  </si>
  <si>
    <t>AKUTANSI</t>
  </si>
  <si>
    <t>OLAH RAGA</t>
  </si>
  <si>
    <t>ILMU PENGETAHUAN ALAM</t>
  </si>
  <si>
    <t>KIMIA</t>
  </si>
  <si>
    <t>DIPLOMA II/AKTA II LAINNYA</t>
  </si>
  <si>
    <t>DIPLOMA II - TAK TERDEFINISI</t>
  </si>
  <si>
    <t>d2</t>
  </si>
  <si>
    <t>DIII - ILMU PASTI/ILMU ALAM</t>
  </si>
  <si>
    <t>FISIKA</t>
  </si>
  <si>
    <t>ASTRONOMI</t>
  </si>
  <si>
    <t>GEOLOGI DAN PERTAMBANGAN</t>
  </si>
  <si>
    <t>METEOROLOGI DAN GEOFISIKA</t>
  </si>
  <si>
    <t>ILMU STATISTIK</t>
  </si>
  <si>
    <t>ILMU KOMPUTER</t>
  </si>
  <si>
    <t>ILMU PASTI/ALAM LAINNYA</t>
  </si>
  <si>
    <t>ILMU PASTI - TAK TERDEFINISI</t>
  </si>
  <si>
    <t>DIII - TEKNOLOGI</t>
  </si>
  <si>
    <t>TEKNIK GEODESI/GEOLOGI</t>
  </si>
  <si>
    <t>ARSITEKTUR</t>
  </si>
  <si>
    <t>TEKNIK LOGAM</t>
  </si>
  <si>
    <t>TEKNIK PERTAMBANGAN DAN MINYAK</t>
  </si>
  <si>
    <t>FISIKA TEKNIK</t>
  </si>
  <si>
    <t>TEKNIK NUKLIR</t>
  </si>
  <si>
    <t>PENGOLAH GULA</t>
  </si>
  <si>
    <t>TEKNOLOGI KULIT</t>
  </si>
  <si>
    <t>TEKNOLOGI GRAFIKA</t>
  </si>
  <si>
    <t>TEKNOLOGI GAS DAN MINYAK BUMI</t>
  </si>
  <si>
    <t>TEKNOLOGI LAINNYA</t>
  </si>
  <si>
    <t>TEKNOLOGI - TAK TERDEFINISI</t>
  </si>
  <si>
    <t>D3 KEJURUAN</t>
  </si>
  <si>
    <t>TEKNIK INFORMATIKA</t>
  </si>
  <si>
    <t>TEKNIK ELEKTRO</t>
  </si>
  <si>
    <t>MANAJEMEN INFORMATIKA</t>
  </si>
  <si>
    <t>DIII - PERTANIAN</t>
  </si>
  <si>
    <t>PERTANIAN UMUM</t>
  </si>
  <si>
    <t>HORTIKULTURA</t>
  </si>
  <si>
    <t>HASIL PERTANIAN</t>
  </si>
  <si>
    <t>EKONOMI PERTANIAN</t>
  </si>
  <si>
    <t>TEKNOLOGI DAN ILMU MAKANAN</t>
  </si>
  <si>
    <t>ILMU TANAH DAN AIR</t>
  </si>
  <si>
    <t>KEDOKTERAN HEWAN</t>
  </si>
  <si>
    <t>PETERNAKAN</t>
  </si>
  <si>
    <t>PERIKANAN</t>
  </si>
  <si>
    <t>PERTANIAN LAINNYA</t>
  </si>
  <si>
    <t>PERTANIAN - TAK TERDEFINISI</t>
  </si>
  <si>
    <t>DIII - KESEHATAN</t>
  </si>
  <si>
    <t>KEBIDANAN</t>
  </si>
  <si>
    <t>PERAWAT GIGI</t>
  </si>
  <si>
    <t>FARMASI</t>
  </si>
  <si>
    <t>PENILIK KESEHATAN/HYGINE/GIZI</t>
  </si>
  <si>
    <t>ANASTESI</t>
  </si>
  <si>
    <t>FISIOTERAPI</t>
  </si>
  <si>
    <t>PERAWAT</t>
  </si>
  <si>
    <t>PENATA RONTGEN</t>
  </si>
  <si>
    <t>KESEHATAN LAINNYA</t>
  </si>
  <si>
    <t>KESEHATAN - TAK TERDEFINISI</t>
  </si>
  <si>
    <t>MANAJEMEN INDUSTRI</t>
  </si>
  <si>
    <t>DIII - ILMU PENGETAHUAN SOSIAL/BUDAYA</t>
  </si>
  <si>
    <t>AKUNTANSI</t>
  </si>
  <si>
    <t>KEUANGAN DAN PAJAK</t>
  </si>
  <si>
    <t>ILMU POLITIK</t>
  </si>
  <si>
    <t>SOSIOLOGI</t>
  </si>
  <si>
    <t>SEKRETARIS</t>
  </si>
  <si>
    <t>MANAJEMENT</t>
  </si>
  <si>
    <t>ARKEOLOGI</t>
  </si>
  <si>
    <t>FILSAFAT</t>
  </si>
  <si>
    <t>BAHASA DAERAH</t>
  </si>
  <si>
    <t>BAHASA JERMAN</t>
  </si>
  <si>
    <t>BAHASA PERANCIS</t>
  </si>
  <si>
    <t>BAHASA BELANDA</t>
  </si>
  <si>
    <t>BAHASA RUSIA</t>
  </si>
  <si>
    <t>BAHASA CINA</t>
  </si>
  <si>
    <t>BAHASA JEPANG</t>
  </si>
  <si>
    <t>KEAGAMAAN DAN ILMU KETUHANAN (IAIN)</t>
  </si>
  <si>
    <t>KESEJAHTERAAN KELUARGA</t>
  </si>
  <si>
    <t>SENI</t>
  </si>
  <si>
    <t>PUBLISTIK/PENERANGAN</t>
  </si>
  <si>
    <t>ILMU KOMUNIKASI</t>
  </si>
  <si>
    <t>PERPUSTAKAAN</t>
  </si>
  <si>
    <t>ANAK BUAH KAPAL DAN TEKNISI PELAYARAN</t>
  </si>
  <si>
    <t>POS DAN TELEKOMUNIKASI</t>
  </si>
  <si>
    <t>HOTEL, RESTORAN DAN PARAWISATA</t>
  </si>
  <si>
    <t>ILMU PENGETAHUAN SOSIAL/BUDAYA LAINNYA</t>
  </si>
  <si>
    <t>ILMU PENGETAHUAN SOSIAL/BUDAYA - TAK TERDEFINISI</t>
  </si>
  <si>
    <t>DIII - ILMU PENDIDIKAN DAN KEGURUAN</t>
  </si>
  <si>
    <t>BIMBINGAN DAN PENYULUHAN</t>
  </si>
  <si>
    <t>KURIKULUM</t>
  </si>
  <si>
    <t>ADMINISTRASI PENDIDIKAN</t>
  </si>
  <si>
    <t>TATA BOGA/TATA BUSANA</t>
  </si>
  <si>
    <t>GEOGRAPI</t>
  </si>
  <si>
    <t>BIOLOGI/ILMU HAYAT</t>
  </si>
  <si>
    <t>MATEMATIK</t>
  </si>
  <si>
    <t>KEJURUAN</t>
  </si>
  <si>
    <t>SISTEM ANALIS KOMPUTER</t>
  </si>
  <si>
    <t>TEKNIK LABORATORIUM</t>
  </si>
  <si>
    <t>TEKNIK GEODESI</t>
  </si>
  <si>
    <t>ILMU PENDIDIKAN DAN KEGURUAN LAINNYA</t>
  </si>
  <si>
    <t>ILMU PENDIDIKAN DAN KEGURUAN - TAK TERDEFINISI</t>
  </si>
  <si>
    <t>d3</t>
  </si>
  <si>
    <t>S1 - ILMU PASTI/ILMU ALAM</t>
  </si>
  <si>
    <t>ILMU GEOLOGI</t>
  </si>
  <si>
    <t>METEROLOGI DAN GEOPISIKA</t>
  </si>
  <si>
    <t>STATISTIK</t>
  </si>
  <si>
    <t>KOMPUTER</t>
  </si>
  <si>
    <t>ILMU PASTI/ILMU ALAM LAINNYA</t>
  </si>
  <si>
    <t>ILMU PASTI/ILMU ALAM - TAK TERDEFINISI</t>
  </si>
  <si>
    <t>S1 - TEKNOLOGI</t>
  </si>
  <si>
    <t>TEKNIK KELAUTAN</t>
  </si>
  <si>
    <t>SISTEM INFORMASI</t>
  </si>
  <si>
    <t>S1 - PERTANIAN</t>
  </si>
  <si>
    <t>PERTERNAKAN</t>
  </si>
  <si>
    <t>PERTANIAN - TAK TERDIFINISI</t>
  </si>
  <si>
    <t>S1 - KESEHATAN</t>
  </si>
  <si>
    <t>KEDOKTERAN UMUM</t>
  </si>
  <si>
    <t>KEDOKTERAN GIGI</t>
  </si>
  <si>
    <t>S1 - ILMU PENGETAHUAN SOSIAL/BUDAYA</t>
  </si>
  <si>
    <t>PUBLISTIK</t>
  </si>
  <si>
    <t>S1 - ILMU PENDIDIKAN DAN KEGURUAN</t>
  </si>
  <si>
    <t>PENDIDIKAN UMUM</t>
  </si>
  <si>
    <t>PEMBINAAN DAN PENYULUHAN</t>
  </si>
  <si>
    <t>TATA GRAHA</t>
  </si>
  <si>
    <t>MANAJEMEN</t>
  </si>
  <si>
    <t>s1</t>
  </si>
  <si>
    <t>S2 - ILMU PASTI/ILMU ALAM</t>
  </si>
  <si>
    <t>S2 - TEKNOLOGI</t>
  </si>
  <si>
    <t>S2 - PERTANIAN</t>
  </si>
  <si>
    <t>S2 - KESEHATAN</t>
  </si>
  <si>
    <t>S2 - ILMU PENGETAHUAN SOSIAL/BUDAYA</t>
  </si>
  <si>
    <t>BAHSA CINA</t>
  </si>
  <si>
    <t>S2 - ILMU PENDIDIKAN DAN KEGURUAN</t>
  </si>
  <si>
    <t>PINDIDIKAN SOSIAL</t>
  </si>
  <si>
    <t>MANAJEMANT</t>
  </si>
  <si>
    <t>DIV - ILMU PASTI/ILMU ALAM</t>
  </si>
  <si>
    <t>DIV - TEKNOLOGI</t>
  </si>
  <si>
    <t>D4 KEJURUAN</t>
  </si>
  <si>
    <t>DIV - PERTANIAN</t>
  </si>
  <si>
    <t>DIV - KESEHATAN</t>
  </si>
  <si>
    <t>DIV - ILMU PENGETAHUAN SOSIAL/BUDAYA</t>
  </si>
  <si>
    <t>DIV - ILMU PENDIDIKAN DAN KEGURUAN</t>
  </si>
  <si>
    <t>BAHSA INDONESIA</t>
  </si>
  <si>
    <t>BAHSA BELANDA</t>
  </si>
  <si>
    <t>BAHSA JEPANG</t>
  </si>
  <si>
    <t>s2</t>
  </si>
  <si>
    <t>Total</t>
  </si>
  <si>
    <t>IPK III/3: PENCARI KERJA YANG TERDAFTAR, DITEMPATKAN DAN DIHAPUSKAN</t>
  </si>
  <si>
    <t>MENURUT GOLONGAN JABATAN DI PROVINSI KALIMANTAN TIMUR KOTA BALIKPAPAN</t>
  </si>
  <si>
    <t>Jabatan</t>
  </si>
  <si>
    <t>ANGGOTA ANGKATAN BERSENJATA (KECUALI KEPOLISIAN)</t>
  </si>
  <si>
    <t>ANGGOTA ANGKATAN BERSENJATA</t>
  </si>
  <si>
    <t>ANGGOTA BADAN LEGISLATIF, PEJABAT TINGGI PEMERINTAH</t>
  </si>
  <si>
    <t>ANGGOTA BADAN LEGISLATIF</t>
  </si>
  <si>
    <t>PEJABAT TINGGI PEMERINTAH</t>
  </si>
  <si>
    <t>KEPALA DESA DAN LURAH</t>
  </si>
  <si>
    <t>PEMIMPIN ORGANISASI PARTAI POLITIK</t>
  </si>
  <si>
    <t>PIMPINAN ORGANISASI PENGUSAHA, PEKERJA DAN ORGANISASI YANG BERKAITAN DENGAN KEPENTINGAN DARI ORGANISASI EKONOMI</t>
  </si>
  <si>
    <t>PIMPINAN ORGANISASI KEMANUSIAAN DAN ORGANISASI KHUSUS</t>
  </si>
  <si>
    <t>DIREKTUR DAN KEPALA EKSEKUTIF</t>
  </si>
  <si>
    <t>MANAJER PRODUKSI DAN OPERASI DALAM BIDANG PERTANIAN PERBURUAN DAN PERIKANAN</t>
  </si>
  <si>
    <t>MANAJER PRODUKSI DAN OPERASI DALAM BIDANG KONSTRUKSI</t>
  </si>
  <si>
    <t>MANAJER PRODUKSI DAN OPERASI DOKUMEN DALAM BIDANG PERDAGANGA BESAR DAN ECERAN</t>
  </si>
  <si>
    <t>MANAJER PRODUKSI DAN OPERASI DALAM BIDANG HOTEL DAN RESTORAN</t>
  </si>
  <si>
    <t>MANAJER PRODUKSI DAN OPERASI DALAM BIDANG ANGKUTAN (LAYANAN TELEKOMUNIKASI) PERGUDANGAN &amp; KOMUNIKASI</t>
  </si>
  <si>
    <t>MANAJER PRODUKSI DAN OPERASI DALAM BIDANG PERUSAHAAN JASA</t>
  </si>
  <si>
    <t>MANAJER PRODUKSI DAN OPERASI DALAM BIDANG KESEJAHTERAAN DAN KEBERSIHAN</t>
  </si>
  <si>
    <t>MANAJER PRODUKSI DAN OPERASI TIDAK DAPAT DIKLASIFIKASIKAN PADA 1221-1228</t>
  </si>
  <si>
    <t>MANAJER KEUANGAN DAN ADMINISTRASI</t>
  </si>
  <si>
    <t>MANAJER PEMASARAN DAN HUBUNGAN INDUSTRI</t>
  </si>
  <si>
    <t>MANAJER PENJUALAN DAN PEMASARAN</t>
  </si>
  <si>
    <t>MANAJER HUBUNGAN MASYARAKAT DAN PERIKLANAN</t>
  </si>
  <si>
    <t>MANAJER PENYEDIAAN DAN DISTRIBUSI</t>
  </si>
  <si>
    <t>MANAJER JASA PERHITUNGAN</t>
  </si>
  <si>
    <t>MANAJER PENELITIAN DAN PEMASARAN</t>
  </si>
  <si>
    <t>MANAJER UMUM PERTANIAN, PERBURUAN KEHUTANAN DAN PERIKANAN</t>
  </si>
  <si>
    <t>MANAJER UMUM PERDAGANGAN BESAR DAN ECERAN</t>
  </si>
  <si>
    <t>MANAJER UMUM HOTEL DAN RESTORAN</t>
  </si>
  <si>
    <t>MANAJER UMUM ANGKUTAN, PERGUDANGAN DAN KOMUNIKASI</t>
  </si>
  <si>
    <t>MANAJER UMUM PERUSAHAAN JASA</t>
  </si>
  <si>
    <t>MANAJER UMUM PERAWATAN PRIBADI KEBERSIHAN DAN JASA YANG SEJENIS</t>
  </si>
  <si>
    <t>MANAJER UMUM YANG TIDAK DAPAT DIKLASIFIKASIKAN PADA SUB GOL 1311 SAMPAI DENGAN 1318</t>
  </si>
  <si>
    <t>TENAGA PROFESIONAL</t>
  </si>
  <si>
    <t>PAKAR FISIKA DAN ASTRONOMI</t>
  </si>
  <si>
    <t>PAKAR METEOROLOGI</t>
  </si>
  <si>
    <t>PAKAR KIMIA</t>
  </si>
  <si>
    <t>PAKAR GEOLOGI DAN GEOFISIKA</t>
  </si>
  <si>
    <t>PAKAR MATEMATIKA DAN PROFESI YANG SEJENIS</t>
  </si>
  <si>
    <t>PAKAR STATISTIK</t>
  </si>
  <si>
    <t>PERANCANG DAN ANALIS SISTEM KOMPUTER</t>
  </si>
  <si>
    <t>PROGRAMER KOMPUTER</t>
  </si>
  <si>
    <t>PAKAR KOMPUTER YTDL</t>
  </si>
  <si>
    <t>ARSITEK PERENCANA TATA KOTA &amp; LALU LINTAS</t>
  </si>
  <si>
    <t>PEREKAYASA SIPIL</t>
  </si>
  <si>
    <t>PEREKAYASA ELEKTRO</t>
  </si>
  <si>
    <t>PERAKAYASA ELEKTRONIKA &amp; TELEKOMUNIKASI</t>
  </si>
  <si>
    <t>PEREKAYASA MESIN</t>
  </si>
  <si>
    <t>PEREKAYASA KIMIA</t>
  </si>
  <si>
    <t>PEREKAYASA PERTAMBANGAN METALURGI DAN PROFESI SEJENIS</t>
  </si>
  <si>
    <t>KARTOGRAFER DAN SURVEYOR</t>
  </si>
  <si>
    <t>ARSITEK PEREKAYASA DAN PROFESI SEJENIS YANG TIDAK DIKLASIFIKASIKAN PADA 2141, 2142 S/D 2148</t>
  </si>
  <si>
    <t>BIOLOGI BOTANI, ZOOLOGI DAN PROFESI SEJENIS</t>
  </si>
  <si>
    <t>PARMAKOLOG, PHATOLOG DAN PROFESI YANG SEJENIS</t>
  </si>
  <si>
    <t>ARGONOMI DAN PROFESI SEJENIS</t>
  </si>
  <si>
    <t>DOKTER UMUM</t>
  </si>
  <si>
    <t>DOKTER GIGI</t>
  </si>
  <si>
    <t>PERAWAT DAN BIDAN</t>
  </si>
  <si>
    <t>PENGAJAR PROFESIONAL AKADEMI, UNIVERSITAS DAN PENDIDIKAN TINGGI LAINNYA</t>
  </si>
  <si>
    <t>PENGAJAR PROFESIONAL PENDIDIKAN MENENGAH ATAS</t>
  </si>
  <si>
    <t>UNIVERSITAS DAN PENDIDIKAN TINGGI LAINNYA</t>
  </si>
  <si>
    <t>PENGAJAR SEKOLAH DASAR</t>
  </si>
  <si>
    <t>PROFESIONALIS GURU PENDIDIKAN PRA SEKOLAH DASAR</t>
  </si>
  <si>
    <t>GURU SEKOLAH LUAR BIASA</t>
  </si>
  <si>
    <t>SPESIALIS METODA PENDIDIKAN</t>
  </si>
  <si>
    <t>PENILIK SEKOLAH</t>
  </si>
  <si>
    <t>AKUNTAN</t>
  </si>
  <si>
    <t>TENAGA PROFESIONAL TENAGA KEPEGAWAIAN</t>
  </si>
  <si>
    <t>TENAGA PROFESIONAL BIDANG BISNIS YANG TIDAK DAPATDIKLASIFIKASIKAN PADA SUB GOLONGAN 2411 DAN 2412</t>
  </si>
  <si>
    <t>PENGACARA</t>
  </si>
  <si>
    <t>HAKIM</t>
  </si>
  <si>
    <t>PAKAR HUKUM YTD PADA SUB GOL 2421 &amp; 2422</t>
  </si>
  <si>
    <t>ARSIPARIS DAN KURATOR</t>
  </si>
  <si>
    <t>PUSTAKAWAN DAN PEMBERI INFORMASI YANG SEJENIS</t>
  </si>
  <si>
    <t>PAKAR EKONOMI</t>
  </si>
  <si>
    <t>PAKAR SOSIOLOGI, ANTROPOLOGI DAN YANG SEJENIS</t>
  </si>
  <si>
    <t>PAKAR FILSAFAT, SEJARAH DAN ILMU POLITIK</t>
  </si>
  <si>
    <t>PAKAR BAHASA, PENTERJEMAH DAN JURU BAHASA</t>
  </si>
  <si>
    <t>PSIKOLOG</t>
  </si>
  <si>
    <t>PEKERJA SOSIAL PROFESIONAL</t>
  </si>
  <si>
    <t>PENGARANG, WARTAWAN DAN PENULIS LAINNYA</t>
  </si>
  <si>
    <t>PEMAHAT, PELUKIS DAN SENIMAN YANG SEJENIS</t>
  </si>
  <si>
    <t>PENGUBAH LAGU, PEMUSIK DAN PENYANYI</t>
  </si>
  <si>
    <t>PENCIPTA TARI DAN PENARI</t>
  </si>
  <si>
    <t>PEMAIN FILM, SUTRADARA FILM, DIREKTUR PANGGUNG DAN YANG SEJENIS</t>
  </si>
  <si>
    <t>PAKAR KEAGAMAAN</t>
  </si>
  <si>
    <t>TEKNISI DAN KELOMPOK JABATAN YANG SEJENIS</t>
  </si>
  <si>
    <t>TEKNISI ILMU KIMIA DAN FISIKA</t>
  </si>
  <si>
    <t>TEKNISI PEREKAYASAAN SIPIL</t>
  </si>
  <si>
    <t>TEKNISI PEREKAYASAAN LISTRIK</t>
  </si>
  <si>
    <t>TEKNISI PEREKAYASAAN ELEKTRONIKA &amp; TELEKOMUNIKASI</t>
  </si>
  <si>
    <t>TEKNISI PEREKAYASAAN MEKANIK</t>
  </si>
  <si>
    <t>TEKNISI PEREKAYASAAN KIMIA</t>
  </si>
  <si>
    <t>TEKNISI PERTAMBANGAN DAN METALURGI</t>
  </si>
  <si>
    <t>PERANCANG GAMBAR</t>
  </si>
  <si>
    <t>TEKNISI ILMU FISIKA DAN PEREKAYASAAN YANG TIDAK DAPAT DIKLASIFKASIKAN DI 3111 S/D 3118</t>
  </si>
  <si>
    <t>ASISTEN KOMPUTER</t>
  </si>
  <si>
    <t>OPERATOR PERLENGKAPAN KOMPUTER</t>
  </si>
  <si>
    <t>PENGONTROL ROBOT INDUSTRI</t>
  </si>
  <si>
    <t>PHOTOGRAFER OPERATOR PERALATAN REKAMAN GAMBAR DAN SUARA</t>
  </si>
  <si>
    <t>OPERATOR PERLENGKAPAN RADIO DAN TELEKOMUNIKASI</t>
  </si>
  <si>
    <t>OPERATOR PERALATAN MEDIK</t>
  </si>
  <si>
    <t>PEREKAYASA KAPAL LAUT</t>
  </si>
  <si>
    <t>PERWIRA DEK KAPAL LAUT DAN PILOT</t>
  </si>
  <si>
    <t>PILOT PESAWAT UDARA &amp; PROFESIONALIS SEJENIS</t>
  </si>
  <si>
    <t>PENGONTROL LALULINTAS UDARA</t>
  </si>
  <si>
    <t>PENGAWAS BANGUNAN DAN KEBAKARAN</t>
  </si>
  <si>
    <t>PENGAWAS KESELAMATAN KESEHATAN DAN KUALITAS</t>
  </si>
  <si>
    <t>TEKNISI ILMU HAYAT</t>
  </si>
  <si>
    <t>TEKNISI AGRONOMI DAN KEHUTANAN</t>
  </si>
  <si>
    <t>PENASEHAT PERTANIAN DAN KEHUTANAN</t>
  </si>
  <si>
    <t>ASISTEN MEDIKAL</t>
  </si>
  <si>
    <t>SANITARIAN</t>
  </si>
  <si>
    <t>NUTRISIS DAN DIESTRISIAN</t>
  </si>
  <si>
    <t>OPTOMETRIS DAN OPTOSIAN</t>
  </si>
  <si>
    <t>ASISTEN DOKTER GIGI</t>
  </si>
  <si>
    <t>PHISIOTERAPIS DAN PROFESIONALIS SEJENIS</t>
  </si>
  <si>
    <t>ASISTEN DOKTER HEWAN</t>
  </si>
  <si>
    <t>ASISTEN PHARMASI</t>
  </si>
  <si>
    <t>PROFESIONALIS KESEHATAN MODERN (KECUALI PERAWAT)YTDL</t>
  </si>
  <si>
    <t>PROFESIONALIS PERAWAT</t>
  </si>
  <si>
    <t>BIDAN PROFESIONALIS</t>
  </si>
  <si>
    <t>PRAKTISI PENGOBATAN TRADISIONAL</t>
  </si>
  <si>
    <t>PENYEMBUH KEBATINAN</t>
  </si>
  <si>
    <t>PROFESIONALIS GURU PENDIDIKAN DASAR</t>
  </si>
  <si>
    <t>ASOSIASI PROFESI GURU PENDIDIKAN PRA SEKOLAH DASAR</t>
  </si>
  <si>
    <t>ASOSIASI PROFESI GURU PENDIDIKAN KHUSUS</t>
  </si>
  <si>
    <t>PROFESIONALIS KELOMPOK GURU LAINNYA</t>
  </si>
  <si>
    <t>PEDAGANG DAN MAKELAR SURAT BERHARGA DAN KEUANGAN</t>
  </si>
  <si>
    <t>PENCARI PELANGGAN ASURANSI</t>
  </si>
  <si>
    <t>AGEN PROPERTI</t>
  </si>
  <si>
    <t>KONSULTAN DAN PENYUSUN PERJALANAN</t>
  </si>
  <si>
    <t>WAKIL PENJUAL TEKNIS DAN KOMERSIAL</t>
  </si>
  <si>
    <t>PEMBELI</t>
  </si>
  <si>
    <t>PENAKSIR, PENILAI DAN PELELANG</t>
  </si>
  <si>
    <t>MAKELAR PERDAGANGAN</t>
  </si>
  <si>
    <t>AGEN KLIRING DAN PENGIRIMAN</t>
  </si>
  <si>
    <t>AGEN KETENAGAKERJAAN DAN PENGERAH TENAGA KERJA</t>
  </si>
  <si>
    <t>AGEN USAHA JASA DAN MAKELAR PERDAGANGAN YTDL</t>
  </si>
  <si>
    <t>SEKRETARIS ADMINISTRASI DAN ASOSIASI PROFESI SEJENIS</t>
  </si>
  <si>
    <t>ASOSIASI PROFESI, PERDAGANGAN DAN HUKUM</t>
  </si>
  <si>
    <t>PEMEGANG BUKU</t>
  </si>
  <si>
    <t>KELOMPOK PROFESIONALIS STATISTIK, MATEMATI DAN SEJENISNYA</t>
  </si>
  <si>
    <t>ASOSIASI PROFESI ADMINISTRASI YANG TIDAK DAPAT DIKLASIFIKASIKAN PADA SUB GOLONGAN 3431 S/D 3434</t>
  </si>
  <si>
    <t>INSPEKTUR BEA CUKAI DAN PABEAN</t>
  </si>
  <si>
    <t>PETUGAS PAJAK DAN BEA CUKAI PEMERINTAH</t>
  </si>
  <si>
    <t>PETUGAS PENGHITUNG KEUNTUNGAN SOSIAL PEMERINTAH</t>
  </si>
  <si>
    <t>PETUGAS PERIJINAN PEMERINTAH</t>
  </si>
  <si>
    <t>ASOSIASI PROFESI BEA CUKAI, PAJAK DAN PEJABAT PEMERINTAH YTDL</t>
  </si>
  <si>
    <t>INSPEKTUR POLISI DAN DETEKTIF</t>
  </si>
  <si>
    <t>ASOSIASI PROFESI EKERJA SOSIAL</t>
  </si>
  <si>
    <t>DEKORATOR DAN PERANCANG KOMERSIAL</t>
  </si>
  <si>
    <t>PENYIAR RADIO, TV DAN PENYIAR LAINNYA</t>
  </si>
  <si>
    <t>MUSIKUS, PENARI DAN PENARI JALANAN KLUB MALAM DAN SEJENISNYA</t>
  </si>
  <si>
    <t>BADUT, PESULAP, PEMAIN AKROBAT DAN ASOSIASI PROFESI SEJENIS</t>
  </si>
  <si>
    <t>PEMAIN ATLETIK DAN OLAHRAGAWAN DAN KELOMPOK PROFESIONAL SEJENIS</t>
  </si>
  <si>
    <t>ASOSIASI PROFESI KEAGAMAAN</t>
  </si>
  <si>
    <t>PENATA USAHA</t>
  </si>
  <si>
    <t>STENOGRAF DAN PENGETIK</t>
  </si>
  <si>
    <t>OPERATOR PENGOLAH DATA DAN SEJENIS</t>
  </si>
  <si>
    <t>OPERATOR DATA ENTRI</t>
  </si>
  <si>
    <t>OPERATOR MESIN PENGHITUNG</t>
  </si>
  <si>
    <t>PENATA USAHA AKUNTAN PEMBUKUAN</t>
  </si>
  <si>
    <t>PENATA USAHA STATISTIK DAN KEUANGAN</t>
  </si>
  <si>
    <t>PENATA USAHA PERSEDIAAN</t>
  </si>
  <si>
    <t>PENATA USAHA PRODUKSI</t>
  </si>
  <si>
    <t>PENATA USAHA ANGKUTAN</t>
  </si>
  <si>
    <t>PENATA USAHA PERPUSTAKAAN DAN ARSIP</t>
  </si>
  <si>
    <t>PENATA USAHA PENGIRIMAN DAN PENYORTIRAN SURAT</t>
  </si>
  <si>
    <t>PENATA USAHA PENGKODEAN, CETAK BACAAN DAN SEJENIS</t>
  </si>
  <si>
    <t>PENULIS DAN PEKERJA SEJENIS</t>
  </si>
  <si>
    <t>PENATA USAHA KANTOR LAINNYA</t>
  </si>
  <si>
    <t>KASIR DAN PENATA USAHA TIKET</t>
  </si>
  <si>
    <t>TELER DAN PENATA USAHA TEMPAT PEMBAYARAN LAINNYA</t>
  </si>
  <si>
    <t>BANDAR DAN PRAMU JUDI</t>
  </si>
  <si>
    <t>PEMILIK RUMAH GADAI DAN PEMBERI PINJAMAN UANG</t>
  </si>
  <si>
    <t>PENAGIH HUTANG DAN PEKERJA SEJENIS</t>
  </si>
  <si>
    <t>RESEPSIONIS DAN PENATA USAHA INFORMASI</t>
  </si>
  <si>
    <t>OPERATOR PAPAN PENYAMBUNGAN TELEPON</t>
  </si>
  <si>
    <t>TENAGA USAHA JASA DAN PENJUAL DAGANGAN DI TOKO DAN PASAR</t>
  </si>
  <si>
    <t>PRAMUGARA DAN PRAMUGARI PERJALANAN</t>
  </si>
  <si>
    <t>KONDEKTUR PERJALANAN</t>
  </si>
  <si>
    <t>PEMANDU PERJALANAN</t>
  </si>
  <si>
    <t>PELAYAN, PRAMU RUMAH TANGGA DAN YANG SEJENIS</t>
  </si>
  <si>
    <t>JURU MASAK</t>
  </si>
  <si>
    <t>PRAMU RESTORAN DAN BAR</t>
  </si>
  <si>
    <t>PENGASUH ANAK</t>
  </si>
  <si>
    <t>PENGASUH PADA LEMBAGA PERORANGAN</t>
  </si>
  <si>
    <t>PERAWAT PERORANGAN DAN YANG SEJENIS</t>
  </si>
  <si>
    <t>PEMANGKAS RAMBUT, PENATA RAMBUT PERAWATKECANTIKAN DAN YANG SEJENIS</t>
  </si>
  <si>
    <t>PRAMURIA DAN PELAYAN PRIA</t>
  </si>
  <si>
    <t>PENGURUS PEMAKAMAN DAN PEMBALSEMAN JENASAH</t>
  </si>
  <si>
    <t>PEKERJA JASA PERORANGAN YANG TIDAK DAPAT DIKLASIFIKASIKAN DI TEMPAT LAIN</t>
  </si>
  <si>
    <t>PERAMAL BINTANG DAN SEJENIS</t>
  </si>
  <si>
    <t>AHLI NUJUM, PERAMAL GARIS TANGAN DAN SEJENIS</t>
  </si>
  <si>
    <t>PEMADAM KEBAKARAN</t>
  </si>
  <si>
    <t>POLISI</t>
  </si>
  <si>
    <t>SIPIR PENJARA</t>
  </si>
  <si>
    <t>TENAGA JASA PERLINDUNGAN YANG TIDAK DAPAT DIKLASIFIKASIKAN DI TEMPAT</t>
  </si>
  <si>
    <t>PRAGAWAN DAN PRAGAWATI</t>
  </si>
  <si>
    <t>PRAMUNIAGA DAN PEMERAGA BARANG DI TOKO</t>
  </si>
  <si>
    <t>TENAGA PENJUALAN DI PASAR DAN PEDAGANG PINGGIR JALAN</t>
  </si>
  <si>
    <t>PEKERJA-PEKERJA KETERAMPILAN BIDANG PERTANIAN DAN PERIKANAN</t>
  </si>
  <si>
    <t>PENANAM LADANG DAN SAYURAN</t>
  </si>
  <si>
    <t>PENANAM POHON DAN PERKEBUNAN</t>
  </si>
  <si>
    <t>PEKERJA KEBUN HOLTIKULTURA DAN PERAWAT TUMBUHAN</t>
  </si>
  <si>
    <t>PENANAM TANAMAN CAMPURAN</t>
  </si>
  <si>
    <t>PRODUSEN SUSU DAN PETERNAK</t>
  </si>
  <si>
    <t>PRODUSEN TERNAK UNGGAS</t>
  </si>
  <si>
    <t>PETERNAK LEBAH DAN ULAT SUTERA</t>
  </si>
  <si>
    <t>PRODUSEN2 DAN JABATAN2 YANG BERHUBUNGAN DENGAN PEMASARAN HEWAN HASIL HEWAN TERNAK</t>
  </si>
  <si>
    <t>TENAGA PEMASARAN HASIL TANAMAN DAN HEWAN</t>
  </si>
  <si>
    <t>PEKERJA KEHUTANAN DAN PENEBANG KAYU</t>
  </si>
  <si>
    <t>PEKERJA PEMBAKARAN ARANG DAN PEKERJAAN YBDI</t>
  </si>
  <si>
    <t>PETANI IKAN DARAT</t>
  </si>
  <si>
    <t>PEKERJA PERIKANAN TAMBAK DAN LAUT</t>
  </si>
  <si>
    <t>NELAYAN</t>
  </si>
  <si>
    <t>PEMBURU DAN PEMASANGAN PERANGKAP</t>
  </si>
  <si>
    <t>PEKERJA BERMATA PENCAHARIAN PERTANIAN</t>
  </si>
  <si>
    <t>PEKERJA KASAR TERAMPIL DAN SEJENISNYA YBDL</t>
  </si>
  <si>
    <t>PENAMBANG BATU, JURU TEMBAK DAN LEDAK ( TAMBANG )</t>
  </si>
  <si>
    <t>TEKNISI PELEDAKAN DAN PELEDAK</t>
  </si>
  <si>
    <t>PEMECAH BATU, PEMOTONG DAN PEMAHAT</t>
  </si>
  <si>
    <t>TUKANG BANGUNAN DARI BAHAN TRADISIONAL</t>
  </si>
  <si>
    <t>PEMASANG KERAMIK DAN TUKANG BATU</t>
  </si>
  <si>
    <t>PEMASANG BETON CETAKAN, TUKANG POLES DAN SEJENISNYA</t>
  </si>
  <si>
    <t>TUKANG KAYU DAN PEMBUAT PERABOT RUMAH TANGGA DARI KAYU</t>
  </si>
  <si>
    <t>PEMBUAT KERANGKA BANGUNAN JABATAN SEJENIS YANG TIDAK DAPAT DIKLASIFIKASIKAN</t>
  </si>
  <si>
    <t>TUKANG PASANG ATAP</t>
  </si>
  <si>
    <t>TUKANG PASANG UBIN DAN GENTENG</t>
  </si>
  <si>
    <t>TUKANG PLESTER</t>
  </si>
  <si>
    <t>TUKANG PASANG SEKAT</t>
  </si>
  <si>
    <t>TUKANG KACA</t>
  </si>
  <si>
    <t>TUKANG LEDENG DAN TUKANG PASANG PIPA</t>
  </si>
  <si>
    <t>TEKNISI LISTRIK GEDUNG DAN SEJENIS</t>
  </si>
  <si>
    <t>TUKANG CAT DAN YANG SEJENIS</t>
  </si>
  <si>
    <t>TUKANG PERNIS/PELITUR DAN YANG SEJENIS</t>
  </si>
  <si>
    <t>PEMBERSIH GEDUNG</t>
  </si>
  <si>
    <t>TUKANG CETAK LOGAM</t>
  </si>
  <si>
    <t>TUKANG LAS</t>
  </si>
  <si>
    <t>PEMBUAT BARANG LOGAM LEMBARAN</t>
  </si>
  <si>
    <t>PEMBUAT BAHAN BANGUNAN DARI LOGAM</t>
  </si>
  <si>
    <t>PEMASANG DAN PENYAMBUNG TALI KABEL MESIN DEREK</t>
  </si>
  <si>
    <t>PEKERJA BAWAH AIR</t>
  </si>
  <si>
    <t>PANDE BESI, TUKANG TEMPA DAN PELAYAN MESIN PRES BARANG LOGAM</t>
  </si>
  <si>
    <t>PEMBUAT PERKAKAS DAN SEJENISNYA</t>
  </si>
  <si>
    <t>TUKANG POTONG MESIN PERKAKAS DAN OPERATOR PASANG MESIN PERKAKAS</t>
  </si>
  <si>
    <t>TUKANG GURINDA (BERODA), TUKANG POLES DAN ASAH PERKAKAS</t>
  </si>
  <si>
    <t>MONTIR KENDARAAN BERMOTOR DAN PEMASANG MESIN KENDARAAN BERMOTOR</t>
  </si>
  <si>
    <t>MEKANIK PESAWAT TERBANG DAN PENYETEL MESIN</t>
  </si>
  <si>
    <t>TEKNISI MESIN PERTANIAN ATAU TEKNISI MESIN INDUSTRI DAN PEMASANG MESIN PERTANIAN/MESIN INDUSTRI</t>
  </si>
  <si>
    <t>TEKNISI LISTRIK DAN PEMASANG LISTRIK</t>
  </si>
  <si>
    <t>PENYETEL PERALATAN ELEKTRONIK</t>
  </si>
  <si>
    <t>MEKANIK DAN PENSERVIS BARANG ELEKTRONIK</t>
  </si>
  <si>
    <t>INSTALATOR DAN TEKNISI PESAWAT TELEPON DAN TELEGRAF</t>
  </si>
  <si>
    <t>INSTALATOR JARINGAN KABEL DAN TEKNISI JARINGAN KABEL</t>
  </si>
  <si>
    <t>PEMBUAT DAN PEREPARASI INSTRUMEN PRESISI</t>
  </si>
  <si>
    <t>PEMBUAT DAN PENYETEM INSTRUMEN MUSIK</t>
  </si>
  <si>
    <t>TUKANG INTAN PERMATA DAN PEKERJA LOGAM BERHARGA</t>
  </si>
  <si>
    <t>PEMBUAT ALAT PENGGOSOK BERODA, PEMBUAT BARANG-BARANG TEMBIKAR DAN SEJENISNYA</t>
  </si>
  <si>
    <t>PEMBUAT GELAS DAN SEJENIS</t>
  </si>
  <si>
    <t>PENGGAMBAR DAN PENGUKIR GELAS DAN KACA</t>
  </si>
  <si>
    <t>PELUKIS DEKORASI BARANG DARI GELAS KERAMIK SERTA SERTA HIASAN SEJENIS</t>
  </si>
  <si>
    <t>PENGRAJIN KAYU DAN BAHAN LAIN YANG SEJENIS</t>
  </si>
  <si>
    <t>PENGRAJIN TEKSTIL KULIT DAN BAHAN LAIN YANG SEJENIS</t>
  </si>
  <si>
    <t>TUKANG PASANG HURUF, TUKANG SUSUN HURUF DAN JABATAN YANG SEJENIS</t>
  </si>
  <si>
    <t>PEMBUAT KLISE STEREOTYPE DAN ELECTRONIK</t>
  </si>
  <si>
    <t>OPERATOR MESIN PEMBUAT KLISE, CETAK DAN PENYEKETSA KLISE</t>
  </si>
  <si>
    <t>FOTOGRAFER DAN JABATAN SEJENIS</t>
  </si>
  <si>
    <t>PENJILID BUKU DAN JABATAN SEJENISNYA</t>
  </si>
  <si>
    <t>TUKANG CETAK KASA SUTRA BALOK DAN TEKSTIL</t>
  </si>
  <si>
    <t>TUKANG POTONG HEWAN, PENJUAL DAGING DAN PENGOLAH MAKANAN DAN JABATAN SEJENIS</t>
  </si>
  <si>
    <t>PEMBUAT ROTI, KUE DAN KEMBANG GULA</t>
  </si>
  <si>
    <t>PENGOLAH DAN PENGHASIL SUSU</t>
  </si>
  <si>
    <t>PENGAWET BUAH DAN SAYURAN</t>
  </si>
  <si>
    <t>PENCICIP DAN PEMERIKSA MAKANAN DAN MINUMAN</t>
  </si>
  <si>
    <t>PENYIAP DAN PENGOLAH PRODUK TEMBAKAU</t>
  </si>
  <si>
    <t>PENGAWET KAYU</t>
  </si>
  <si>
    <t>PEMBUAT LEMARI DAN JABATAN YANG SEJENIS</t>
  </si>
  <si>
    <t>PEMASANG DAN OPERATOR MESIN PENGOLAH KAYU</t>
  </si>
  <si>
    <t>PENGANYAM KERANJANG DAN JABATAN SEJENIS</t>
  </si>
  <si>
    <t>PENGOLAH SERAT</t>
  </si>
  <si>
    <t>PENENUN, PERAJUT DAN JABATAN SEJENIS</t>
  </si>
  <si>
    <t>PENJAHIT, PEMBUAT PAKAIAN WANITA DAN PEMBUAT TOPI</t>
  </si>
  <si>
    <t>PEDAGANG/PEMBUAT PAKAIAN BULU DAN JABATAN SEJENIS</t>
  </si>
  <si>
    <t>PEMOTONG POLA PAKAIAN, KULIT DAN JABATAN SEJENIS</t>
  </si>
  <si>
    <t>PENJAHIT, PENYULAM DAN JABATAN SEJENIS</t>
  </si>
  <si>
    <t>TUKANG MELAPISI PERABOT RUMAH DAN JABATAN YANG SEJENIS</t>
  </si>
  <si>
    <t>JURU RIAS KULIT, BULU, PENYAMAK KULIT DAN PEDAGANG KULIT BINATANG</t>
  </si>
  <si>
    <t>PEMBUAT SEPATU DAN JABATAN SEJENIS</t>
  </si>
  <si>
    <t>OPERATOR DAN PERAKIT MESIN DAN MESIN PABRIK</t>
  </si>
  <si>
    <t>OPERATOR PABRIK PERTAMBANGAN</t>
  </si>
  <si>
    <t>OPERATOR MESIN UNTUK PENGOLAHAN BAHAN GALIAN BIJI BESI DAN BATU</t>
  </si>
  <si>
    <t>PEMBOR DAN PENGGALI SUMUR DAN YBDI</t>
  </si>
  <si>
    <t>OPERATOR TUNGKU PELEBURAN LOGAM DAN BIJI BESI</t>
  </si>
  <si>
    <t>OPERATOR PELEBURAN LOGAM, PENGGILINGAN DAN PENGAIL LOGAM</t>
  </si>
  <si>
    <t>PEMBENTUK DAN PENGERAS LOGAM</t>
  </si>
  <si>
    <t>OPERATOR MESIN KACA, SERTA ALAT PEMBAKAR KERAMIK DAN YBDI</t>
  </si>
  <si>
    <t>OPERATOR PABRIK KACA, KERAMIK SERTA YANG SEJENIS</t>
  </si>
  <si>
    <t>OPERATOR MESIN PABRIK PENGOLAHAN KAYU</t>
  </si>
  <si>
    <t>OPERATOR MESIN PABRIK BUBUR KERTAS</t>
  </si>
  <si>
    <t>OPERATOR MESIN PABRIK PEMBUAT KERTAS</t>
  </si>
  <si>
    <t>OPERATOR MESIN PENUMBUK, PENGGILING DAN PENCAMPUR BAHAN KIMIA</t>
  </si>
  <si>
    <t>OPERATOR MESIN PABRIK PEMANASAN BAHAN KIMIA</t>
  </si>
  <si>
    <t>OPERATOR PERALATAN PENYARING DAN PEMISAH BAHAN KIMIA</t>
  </si>
  <si>
    <t>OPERATOR REAKTOR DAN PENYULINGAN DAN BAHAN KIMIA (KECUALI MINYAK TANAH DAN GAS BUMI)</t>
  </si>
  <si>
    <t>OPERATOR MESIN PABRIK PENYARING MINYAK DAN GAS</t>
  </si>
  <si>
    <t>OPERATOR PABRIK PENGOLAH BAHAN KIMIA YTDL</t>
  </si>
  <si>
    <t>OPERATOR MESIN PABRIK TENAGA PRODUKSI</t>
  </si>
  <si>
    <t>OPERATOR MESIN UAP DAN KETEL UAP</t>
  </si>
  <si>
    <t>OPERATOR MESIN LISTRIK PEMBAKARAN, PENGOLAHAN AIR DAN PEMBAKARAN SAMPAH</t>
  </si>
  <si>
    <t>OPERATOR PERAKITAN AUTOMATIS</t>
  </si>
  <si>
    <t>OPERATOR ROBOT INDUSTRI</t>
  </si>
  <si>
    <t>OPERATOR PERALATAN MESIN</t>
  </si>
  <si>
    <t>OPERATOR MESIN PRODUKSI SEMEN DAN MINERAL LAINNYA</t>
  </si>
  <si>
    <t>OPERATOR MESIN PRODUKSI BARANG FARMASI DAN KOSMETIK</t>
  </si>
  <si>
    <t>OPERATOR MESIN PRODUKSI BAHAN PELEDAK DAN AMUNISI</t>
  </si>
  <si>
    <t>OPERATOR MESIN PELAPIS, PENYEPUH DAN PENYEMPURNA LOGAM</t>
  </si>
  <si>
    <t>OPERATOR MESIN PRODUKSI BARANG FOTOGRAFIS</t>
  </si>
  <si>
    <t>OPERATOR MESIN BARANG BAHAN KIMIA YTDL</t>
  </si>
  <si>
    <t>OPERATOR MESIN BARANG DARI KARET</t>
  </si>
  <si>
    <t>OPERATOR MESIN PRODUKSI BARANG DARI PLASTIK</t>
  </si>
  <si>
    <t>OPERATOR MESIN PRODUKSI KAYU</t>
  </si>
  <si>
    <t>OPERATOR MESIN CETAK</t>
  </si>
  <si>
    <t>OPERATOR MESIN PENJILID BUKU</t>
  </si>
  <si>
    <t>OPERATOR MESIN PRODUKSI BARANG DARI KERTAS</t>
  </si>
  <si>
    <t>OPERATOR MESIN PENYEDIAAN SERAT PEMINTALAN DAN PENGGULUNGAN BENANG</t>
  </si>
  <si>
    <t>OPERATOR MESIN RAJUT DAN TENUN</t>
  </si>
  <si>
    <t>OPERATOR MESIN JAHIT</t>
  </si>
  <si>
    <t>OPERATOR MESIN PEMBERSIH, PEMUTIH DAN PEWARNA</t>
  </si>
  <si>
    <t>OPERATOR MESIN PENGOLAH BUKU BINATANG DAN KULIT</t>
  </si>
  <si>
    <t>OPERATOR MESIN PEMBUAT SEPATU DAN YBDI</t>
  </si>
  <si>
    <t>OPERATOR MESIN PRODUKSI TEKSTIL, KULIT BINATANG &amp; YBDI</t>
  </si>
  <si>
    <t>OPERATOR MESIN PENGOLAH DAGING DAN IKAN</t>
  </si>
  <si>
    <t>OPERATOR MESIN PENGOLAH PRODUKSI SUSU</t>
  </si>
  <si>
    <t>OPERATOR MESIN PENGGILING PADI-PADIAN DAN REMPAH/BUMBU</t>
  </si>
  <si>
    <t>OPERATOR MESIN PENGHASIL COKLAT, BIJI-BIJIAN DAN ROTI</t>
  </si>
  <si>
    <t>OPERATOR MESIN PENGOLAH KACANG-KACANGAN, SAYUR-SAYURAN DAN BUAH-BUAHAN</t>
  </si>
  <si>
    <t>OPERATOR MESIN PRODUKSI GULA</t>
  </si>
  <si>
    <t>OPERATOR MESIN PENGOLAH TEH, KOPI DAN COKLAT</t>
  </si>
  <si>
    <t>OPERATOR MESIN PEMBUAT MINUMAN KERAS, MINUMAN RINGAN DAN MINUMAN LAINNYA</t>
  </si>
  <si>
    <t>OPERATOR MESIN PENGOLAH TEMBAKAU</t>
  </si>
  <si>
    <t>PERAKIT MESIN MEKANIK</t>
  </si>
  <si>
    <t>PERAKIT PERALATAN LISTRIK</t>
  </si>
  <si>
    <t>PERAKIT PERALATAN ELEKTRONIK</t>
  </si>
  <si>
    <t>PERAKIT BARANG LOGAM, KARET DAN PLASTIK</t>
  </si>
  <si>
    <t>PERAKIT KAYU DAN BARANG-BARANG YANG SEJENIS</t>
  </si>
  <si>
    <t>PERAKIT KARTON (PAPER BOARD) TEKSTIL DAN BARANG SEJENIS</t>
  </si>
  <si>
    <t>PERAKIT DAN OPERATOR MESIN LAINNYA</t>
  </si>
  <si>
    <t>MASINIS MESIN LOKOMOTIF</t>
  </si>
  <si>
    <t>PELAYAN REM KERETA API, PESINYAL DAN PELANGSIR KERETA API</t>
  </si>
  <si>
    <t>PENGEMUDI KENDARAAN BERMOTOR</t>
  </si>
  <si>
    <t>PENGEMUDI MOBIL, TAXI DAN MOBIL ANGKUTAN</t>
  </si>
  <si>
    <t>PENGEMUDI BUS DAN KENDARAAN LISTRIK</t>
  </si>
  <si>
    <t>PENGEMUDI TRUK DAN KENDARAAN ANGKUTAN BARANG</t>
  </si>
  <si>
    <t>OPERATOR MESIN KENDARAAN PERTANIAN DAN KEHUTANAN</t>
  </si>
  <si>
    <t>OPERATOR MESIN PENGANGKUT TANAH DAN YBDI</t>
  </si>
  <si>
    <t>OPERATOR MESIN DEREK SERTA ALAT PENGANGKAT &amp; YBDI</t>
  </si>
  <si>
    <t>OPERATOR TRUK PENGANGKUT</t>
  </si>
  <si>
    <t>KELASI KAPAL DAN PEKERJA YBDI</t>
  </si>
  <si>
    <t>PEKERJA KASAR</t>
  </si>
  <si>
    <t>PEDAGANG KAKI LIMA DI JALANAN</t>
  </si>
  <si>
    <t>PEDAGANG KAKI LIMA JALANAN PRODUK BUKAN MAKANAN</t>
  </si>
  <si>
    <t>PEDAGANG DARI RUMAH KE RUMAH ATAU MELALUI TELEPON</t>
  </si>
  <si>
    <t>PENYEMIR SEPATU DAN PEKERJA JASA JALANAN LAINNYA</t>
  </si>
  <si>
    <t>PEMBERSIH DAN PRAMU WISMA</t>
  </si>
  <si>
    <t>PEMBERSIH DAN PEMBANTU DI KANTOR, HOTEL DAN PERUSAHAAN LAINNYA</t>
  </si>
  <si>
    <t>PENATU DAN PENGEPRES DENGAN TANGAN</t>
  </si>
  <si>
    <t>PENGURUS GEDUNG</t>
  </si>
  <si>
    <t>PEMBERSIH KENDARAAN, JENDELA DAN SEJENISNYA</t>
  </si>
  <si>
    <t>PESURUH PEMBAWA DAN PENGIRIM PAKET DAN BARANG BAWAAN</t>
  </si>
  <si>
    <t>PENJAGA PINTU, PENJAGA KEAMANAN DAN PEKERJA SEJENIS</t>
  </si>
  <si>
    <t>PENGUMPUL UANG MESIN PENJAJA PEMBACA METERAN DAN PEKERJA SEJENIS</t>
  </si>
  <si>
    <t>PENYAPU DAN PEKERJA SEJENIS</t>
  </si>
  <si>
    <t>PETANI TRADISIONAL DAN PEKERJA PERTANIAN</t>
  </si>
  <si>
    <t>PEKERJA KEHUTANAN</t>
  </si>
  <si>
    <t>NELAYAN, PEMBURU DAN PEKERJA PEMASANG PERANGKAP</t>
  </si>
  <si>
    <t>PEKERJA PERTAMBANGAN DAN PENGGALIAN</t>
  </si>
  <si>
    <t>PEKERJA KONSTRUKSI DAN PERAWAT JALAN, BENDUNGAN DAN KONSTRUKSI SEJENIS</t>
  </si>
  <si>
    <t>PEKERJA KONSTRUKSI GEDUNG</t>
  </si>
  <si>
    <t>PEKERJA PERAKITAN</t>
  </si>
  <si>
    <t>PEKERJA PENGEMAS DENGAN TANGAN DAN PEKERJA PABRIK LAINNYA</t>
  </si>
  <si>
    <t>PENGEMUDI KENDARAAN KAYUH ATAU KENDARAAN DORONG</t>
  </si>
  <si>
    <t>PENGEMUDI MESIN DAN KENDARAAN YANG DITARIK HEWAN</t>
  </si>
  <si>
    <t>IPK III/4: LOWONGAN KERJA YANG TERDAFTAR, DITEMPATKAN DAN DIHAPUSKAN</t>
  </si>
  <si>
    <t>Lowongan terdaftar bulan ini</t>
  </si>
  <si>
    <t>Penempatan</t>
  </si>
  <si>
    <t>Sisa lowongan akhir bulan ini</t>
  </si>
  <si>
    <t>Lowongan</t>
  </si>
  <si>
    <t>Sisa Low</t>
  </si>
  <si>
    <t>smp</t>
  </si>
  <si>
    <t>sma</t>
  </si>
  <si>
    <t>TOTAL</t>
  </si>
  <si>
    <t>IPK III/5: LOWONGAN KERJA YANG TERDAFTAR, DITEMPATKAN DAN DIHAPUSKAN</t>
  </si>
  <si>
    <t>MENURUT GOLONGAN JABATAN DI</t>
  </si>
  <si>
    <t>BULAN JANUARI-APRIL TAHUN 2018</t>
  </si>
  <si>
    <t>PENATA USAHA PENGIRIMAN DAN PENYORTITAN SURAT</t>
  </si>
  <si>
    <t>PEMANGKAS RAMBUT, PENATA RAMBUT PERAWAT KECANTIKAN DAN YANG SEJENIS</t>
  </si>
  <si>
    <t>IPK III/6: LOWONGAN KERJA YANG TERDAFTAR, DITEMPATKAN DAN DIHAPUSKAN</t>
  </si>
  <si>
    <t>MENURUT GOLONGAN POKOK LAPANGAN USAHA DI PROVINSI KALIMANTAN TIMUR KOTA BALIKPAPAN</t>
  </si>
  <si>
    <t>Golongan Pokok Lapangan Usaha</t>
  </si>
  <si>
    <t>A</t>
  </si>
  <si>
    <t>PERTANIAN, KEHUTANAN DAN PERIKANAN</t>
  </si>
  <si>
    <t>PERTANIAN TANAMAN SEMUSIM</t>
  </si>
  <si>
    <t>PERTANIAN TANAMAN TAHUNAN</t>
  </si>
  <si>
    <t>PERTANIAN TANAMAN HIAS DAN PENGEMBANGBIAKAN TANAMAN</t>
  </si>
  <si>
    <t>JASA PENUNJANG PERTANIAN DAN PASCA PANEN</t>
  </si>
  <si>
    <t>PERBURUAN, PENANGKAPAN DAN PENANGKARAN SATWA LIAR</t>
  </si>
  <si>
    <t>PENGUSAHAAN HUTAN</t>
  </si>
  <si>
    <t>PENEBANGAN DAN PEMUNGUTAN KAYU</t>
  </si>
  <si>
    <t>PEMUNGUTAN HASIL HUTAN BUKAN KAYU</t>
  </si>
  <si>
    <t>JASA PENUNJANG KEHUTANAN</t>
  </si>
  <si>
    <t>PERIKANAN TANGKAP</t>
  </si>
  <si>
    <t>PERIKANAN BUDIDAYA</t>
  </si>
  <si>
    <t>B</t>
  </si>
  <si>
    <t>PERTAMBANGAN DAN PENGGALIAN</t>
  </si>
  <si>
    <t>PERTAMBANGAN BATU BARA</t>
  </si>
  <si>
    <t>PERTAMBANGAN LIGNIT</t>
  </si>
  <si>
    <t>PERTAMBANGAN MINYAK BUMI</t>
  </si>
  <si>
    <t>PERTAMBANGAN GAS ALAM DAN PANAS BUMI</t>
  </si>
  <si>
    <t>PERTAMBANGAN PASIR BESI DAN BIJIH BESI</t>
  </si>
  <si>
    <t>PERTAMBANGAN BIJIH LOGAM YANG TIDAK MENGANDUNG BESI,TIDAK TERMASUK BIJIH LOGAM MULIA</t>
  </si>
  <si>
    <t>PERTAMBANGAN BIJIH LOGAM MULIA</t>
  </si>
  <si>
    <t>PENGGALIAN BATU, PASIR DAN TANAH LIAT</t>
  </si>
  <si>
    <t>PERTAMBANGAN DAN PENGGALIAN LAINNYA YTDL</t>
  </si>
  <si>
    <t>JASA PERTAMBANGAN MINYAK BUMI DAN GAS ALAM</t>
  </si>
  <si>
    <t>JASA PERTAMBANGAN DAN PENGGALIAN LAINNYA</t>
  </si>
  <si>
    <t>C</t>
  </si>
  <si>
    <t>INDUSTRI PENGOLAHAN</t>
  </si>
  <si>
    <t>INDUSTRI PENGOLAHAN DAN PENGAWETAN DAGING</t>
  </si>
  <si>
    <t>INDUSTRI PENGOLAHAN DAN PENGAWETAN IKAN DAN BIOTA AIR</t>
  </si>
  <si>
    <t>INDUSTRI PENGOLAHAN DAN PENGAWETAN BUAH-BUAHAN DAN SAYURAN</t>
  </si>
  <si>
    <t>INDUSTRI MINYAK MAKAN DAN LEMAK NABATI DAN HEWANI</t>
  </si>
  <si>
    <t>INDUSTRI PENGOLAHAN SUSU, PRODUK DARI SUSU DAN ES KRIM</t>
  </si>
  <si>
    <t>INDUSTRI PENGGILINGAN PADI-PADIAN, TEPUNG DAN PATI</t>
  </si>
  <si>
    <t>INDUSTRI MAKANAN LAINNYA</t>
  </si>
  <si>
    <t>INDUSTRI MAKANAN HEWAN</t>
  </si>
  <si>
    <t>INDUSTRI MINUMAN</t>
  </si>
  <si>
    <t>INDUSTRI PENGOLAHAN TEMBAKAU</t>
  </si>
  <si>
    <t>INDUSTRI PEMINTALAN, PENENUNAN DAN PENYELESAIAN AKHIR TEKSTIL</t>
  </si>
  <si>
    <t>INDUSTRI TEKSTIL LAINNYA</t>
  </si>
  <si>
    <t>INDUSTRI PAKAIAN JADI DAN PERLENGKAPANNYA, BUKAN PAKAIAN JADI DARI KULIT BERBULU</t>
  </si>
  <si>
    <t>INDUSTRI PAKAIAN JADI DAN BARANG DARI KULIT BERBULU</t>
  </si>
  <si>
    <t>INDUSTRI PAKAIAN JADI RAJUTAN DAN SULAMAN/BORDIR</t>
  </si>
  <si>
    <t>INDUSTRI KULIT DAN BARANG DARI KULIT, TERMASUK KULIT BUATAN</t>
  </si>
  <si>
    <t>INDUSTRI ALAS KAKI</t>
  </si>
  <si>
    <t>INDUSTRI PENGGERGAJIAN DAN PENGAWETAN KAYU, ROTAN, BAMBU DAN SEJENISNYA</t>
  </si>
  <si>
    <t>INDUSTRI BARANG DARI KAYU; INDUSTRI BARANG DARI GABUS DAN BARANG ANYAMAN DARI JERAMI, ROTAN, BAMBU DAN SEJENIS LAINNYA</t>
  </si>
  <si>
    <t>INDUSTRI KERTAS DAN BARANG DARI KERTAS</t>
  </si>
  <si>
    <t>INDUSTRI PENCETAKAN DAN KEGIATAN YBDI</t>
  </si>
  <si>
    <t>REPRODUKSI MEDIA REKAMAN</t>
  </si>
  <si>
    <t>INDUSTRI PRODUK DARI BATU BARA</t>
  </si>
  <si>
    <t>INDUSTRI PRODUK PENGILANGAN MINYAK BUMI</t>
  </si>
  <si>
    <t>INDUSTRI BAHAN KIMIA</t>
  </si>
  <si>
    <t>INDUSTRI BARANG KIMIA LAINNYA</t>
  </si>
  <si>
    <t>INDUSTRI SERAT BUATAN</t>
  </si>
  <si>
    <t>INDUSTRI FARMASI, PRODUK OBAT KIMIA DAN OBAT TRADISIONAL</t>
  </si>
  <si>
    <t>INDUSTRI KARET DAN BARANG DARI KARET</t>
  </si>
  <si>
    <t>INDUSTRI BARANG DARI PLASTIK</t>
  </si>
  <si>
    <t>INDUSTRI KACA DAN BARANG DARI KACA</t>
  </si>
  <si>
    <t>INDUSTRI BARANG GALIAN BUKAN LOGAM LAINNYA</t>
  </si>
  <si>
    <t>INDUSTRI LOGAM DASAR BESI DAN BAJA</t>
  </si>
  <si>
    <t>INDUSTRI LOGAM DASAR MULIA DAN LOGAM DASAR BUKAN BESI LAINNYA</t>
  </si>
  <si>
    <t>INDUSTRI PENGECORAN LOGAM</t>
  </si>
  <si>
    <t>INDUSTRI BARANG LOGAM SIAP PASANG UNTUK BANGUNAN, TANGKI, TANDON AIR DAN GENERATOR UAP</t>
  </si>
  <si>
    <t>INDUSTRI SENJATA DAN AMUNISI</t>
  </si>
  <si>
    <t>INDUSTRI BARANG LOGAM LAINNYA DAN JASA PEMBUATAN BARANG LOGAM</t>
  </si>
  <si>
    <t>INDUSTRI KOMPONEN DAN PAPAN ELEKTRONIK</t>
  </si>
  <si>
    <t>INDUSTRI KOMPUTER DAN PERLENGKAPANNYA</t>
  </si>
  <si>
    <t>INDUSTRI PERALATAN KOMUNIKASI</t>
  </si>
  <si>
    <t>INDUSTRI PERALATAN AUDIO DAN VIDEO ELEKTRONIK</t>
  </si>
  <si>
    <t>INDUSTRI ALAT UKUR, ALAT UJI, PERALATAN NAVIGASI DAN KONTROL DAN ALAT UKUR WAKTU</t>
  </si>
  <si>
    <t>INDUSTRI PERALATAN IRADIASI, ELEKTROMEDIKAL DAN ELEKTROTERAPI</t>
  </si>
  <si>
    <t>INDUSTRI PERALATAN FOTOGRAFI DAN INSTRUMEN OPTIK BUKAN KACA MATA</t>
  </si>
  <si>
    <t>INDUSTRI MEDIA MAGNETIK DAN MEDIA OPTIK</t>
  </si>
  <si>
    <t>INDUSTRI MOTOR LISTRIK, GENERATOR, TRANSFORMATOR DAN PERALATAN PENGONTROL DAN PENDISTRIBUSIAN LISTRIK</t>
  </si>
  <si>
    <t>INDUSTRI BATU BATERAI DAN AKUMULATOR LISTRIK</t>
  </si>
  <si>
    <t>INDUSTRI KABEL DAN PERLENGKAPANNYA</t>
  </si>
  <si>
    <t>INDUSTRI PERALATAN PENERANGAN LISTRIK (TERMASUK PERALATAN PENERANGAN BUKAN LISTRIK)</t>
  </si>
  <si>
    <t>INDUSTRI PERALATAN RUMAH TANGGA</t>
  </si>
  <si>
    <t>INDUSTRI PERALATAN LISTRIK LAINNYA</t>
  </si>
  <si>
    <t>INDUSTRI MESIN UNTUK KEPERLUAN UMUM</t>
  </si>
  <si>
    <t>INDUSTRI MESIN UNTUK KEPERLUAN KHUSUS</t>
  </si>
  <si>
    <t>INDUSTRI KENDARAAN BERMOTOR RODA EMPAT ATAU LEBIH</t>
  </si>
  <si>
    <t>INDUSTRI KAROSERI KENDARAAN BERMOTOR RODA EMPAT ATAU LEBIH DAN INDUSTRI TRAILER DAN SEMI TRAILER</t>
  </si>
  <si>
    <t>INDUSTRI SUKU CADANG DAN AKSESORI KENDARAAN BERMOTOR RODA EMPAT ATAU LEBIH</t>
  </si>
  <si>
    <t>INDUSTRI PEMBUATAN KAPAL DAN PERAHU</t>
  </si>
  <si>
    <t>INDUSTRI LOKOMOTIF DAN GERBONG KERETA</t>
  </si>
  <si>
    <t>INDUSTRI PESAWAT TERBANG DAN PERLENGKAPANNYA</t>
  </si>
  <si>
    <t>INDUSTRI KENDARAAN PERANG</t>
  </si>
  <si>
    <t>INDUSTRI ALAT ANGKUTAN LAINNYA YTDL</t>
  </si>
  <si>
    <t>INDUSTRI FURNITUR</t>
  </si>
  <si>
    <t>INDUSTRI BARANG PERHIASAN DAN BARANG BERHARGA</t>
  </si>
  <si>
    <t>INDUSTRI ALAT MUSIK</t>
  </si>
  <si>
    <t>INDUSTRI ALAT OLAHRAGA</t>
  </si>
  <si>
    <t>INDUSTRI ALAT PERMAINAN DAN MAINAN ANAK-ANAK</t>
  </si>
  <si>
    <t>INDUSTRI PERALATAN KEDOKTERAN DAN KEDOKTERAN GIGI SERTA PERLENGKAPANNYA</t>
  </si>
  <si>
    <t>INDUSTRI PENGOLAHAN LAINNYA YTDL</t>
  </si>
  <si>
    <t>JASA REPARASI PRODUK LOGAM PABRIKASI, MESIN DAN PERALATAN</t>
  </si>
  <si>
    <t>JASA PEMASANGAN MESIN DAN PERALATAN INDUSTRI</t>
  </si>
  <si>
    <t>D</t>
  </si>
  <si>
    <t>PENGADAAN LISTRIK, GAS, UAP/AIR PANAS DAN UDARA DINGIN</t>
  </si>
  <si>
    <t>KETENAGALISTRIKAN</t>
  </si>
  <si>
    <t>GAS ALAM DAN BUATAN</t>
  </si>
  <si>
    <t>PENGADAAN UAP/AIR PANAS, UDARA DINGIN DAN PRODUKSI ES</t>
  </si>
  <si>
    <t>E</t>
  </si>
  <si>
    <t>PENGADAAN AIR, PENGOLAHAN SAMPAHDAN DAUR ULANG, PEMBUANGAN DAN PEMBERSIHAN LIMBAH DAN SAMPAH</t>
  </si>
  <si>
    <t>PENGADAAN AIR</t>
  </si>
  <si>
    <t>PENGELOLAAN LIMBAH</t>
  </si>
  <si>
    <t>PENGUMPULAN SAMPAH</t>
  </si>
  <si>
    <t>PENGELOLAAN DAN PEMBUANGAN SAMPAH</t>
  </si>
  <si>
    <t>DAUR ULANG</t>
  </si>
  <si>
    <t>JASA PEMBERSIHAN DAN PENGELOLAAN SAMPAH LAINNYA</t>
  </si>
  <si>
    <t>F</t>
  </si>
  <si>
    <t>KONSTRUKSI</t>
  </si>
  <si>
    <t>KONSTRUKSI GEDUNG</t>
  </si>
  <si>
    <t>KONSTRUKSI JALAN DAN REL KERETA API</t>
  </si>
  <si>
    <t>KONSTRUKSI JARINGAN SALURAN UNTUK IRIGASI, KOMUNIKASI DAN LIMBAH\n</t>
  </si>
  <si>
    <t>KONSTRUKSI BANGUNAN SIPIL LAINNYA</t>
  </si>
  <si>
    <t>PEMBONGKARAN DAN PENYIAPAN LAHAN</t>
  </si>
  <si>
    <t>INSTALASI SISTEM KELISTRIKAN, AIR (PIPA) DAN INSTALASI KONSTRUKSI LAINNYA\n</t>
  </si>
  <si>
    <t>PENYELESAIAN KONSTRUKSI BANGUNAN</t>
  </si>
  <si>
    <t>KONSTRUKSI KHUSUS LAINNYA</t>
  </si>
  <si>
    <t>G</t>
  </si>
  <si>
    <t>PERDAGANGAN BESAR DAN ECERAN; REPARASI DAN PERAWATAN MOBIL DAN SEPEDA MOTOR</t>
  </si>
  <si>
    <t>PERDAGANGAN MOBIL</t>
  </si>
  <si>
    <t>REPARASI DAN PERAWATAN MOBIL</t>
  </si>
  <si>
    <t>PERDAGANGAN SUKU CADANG DAN AKSESORI MOBIL</t>
  </si>
  <si>
    <t>PERDAGANGAN, REPARASI DAN PERAWATAN SEPEDA MOTOR DAN PERDAGANGAN SUKU CADANG DAN AKSESORINYA</t>
  </si>
  <si>
    <t>PERDAGANGAN BESAR ATAS DASAR BALAS JASA (FEE) ATAU KONTRAK</t>
  </si>
  <si>
    <t>PERDAGANGAN BESAR HASIL PERTANIAN DAN HEWAN HIDUP</t>
  </si>
  <si>
    <t>PERDAGANGAN BESAR MAKANAN, MINUMAN DAN TEMBAKAU</t>
  </si>
  <si>
    <t>PERDAGANGAN BESAR BARANG KEPERLUAN RUMAH TANGGA</t>
  </si>
  <si>
    <t>PERDAGANGAN BESAR MESIN, PERALATAN DAN PERLENGKAPANNYA</t>
  </si>
  <si>
    <t>PERDAGANGAN BESAR KHUSUS LAINNYA</t>
  </si>
  <si>
    <t>PERDAGANGAN BESAR BERBAGAI MACAM BARANG</t>
  </si>
  <si>
    <t>PERDAGANGAN ECERAN BERBAGAI MACAM BARANG DI TOKO</t>
  </si>
  <si>
    <t>PERDAGANGAN ECERAN KHUSUS MAKANAN, MINUMAN DAN TEMBAKAU DI TOKO</t>
  </si>
  <si>
    <t>PERDAGANGAN ECERAN KHUSUS BAHAN BAKAR KENDARAAN BERMOTOR</t>
  </si>
  <si>
    <t>PERDAGANGAN ECERAN KHUSUS PERALATAN INFORMASI DAN KOMUNIKASI DI TOKO</t>
  </si>
  <si>
    <t>PERDAGANGAN ECERAN KHUSUS PERLENGKAPAN RUMAH TANGGA LAINYA DI TOKO</t>
  </si>
  <si>
    <t>PERDAGANGAN ECERAN KHUSUS BARANG BUDAYA DAN REKREASI DI TOKO</t>
  </si>
  <si>
    <t>PERDAGANGAN ECERAN KHUSUS BARANG LAINNYA DI TOKO</t>
  </si>
  <si>
    <t>PERDAGANGAN ECERAN KAKI LIMA DAN LOS PASAR</t>
  </si>
  <si>
    <t>PERDAGANGAN ECERAN BUKAN DI TOKO, KAKI LIMA DAN LOS PASAR</t>
  </si>
  <si>
    <t>H</t>
  </si>
  <si>
    <t>TRANSPORTASI DAN PERGUDANGAN</t>
  </si>
  <si>
    <t>ANGKUTAN JALAN REL</t>
  </si>
  <si>
    <t>ANGKUTAN BUS</t>
  </si>
  <si>
    <t>ANGKUTAN MELALUI SALURAN PIPA</t>
  </si>
  <si>
    <t>ANGKUTAN DARAT BUKAN BUS</t>
  </si>
  <si>
    <t>ANGKUTAN LAUT</t>
  </si>
  <si>
    <t>ANGKUTAN SUNGAI, DANAU DAN PENYEBERANGAN</t>
  </si>
  <si>
    <t>ANGKUTAN UDARA UNTUK PENUMPANG</t>
  </si>
  <si>
    <t>ANGKUTAN UDARA UNTUK BARANG</t>
  </si>
  <si>
    <t>PERGUDANGAN</t>
  </si>
  <si>
    <t>JASA PENUNJANG ANGKUTAN</t>
  </si>
  <si>
    <t>POS</t>
  </si>
  <si>
    <t>KURIR</t>
  </si>
  <si>
    <t>I</t>
  </si>
  <si>
    <t>PENYEDIAAN AKOMODASI DAN PENYEDIAAN MAKAN MINUM</t>
  </si>
  <si>
    <t>PENYEDIAAN AKOMODASI JANGKA PENDEK</t>
  </si>
  <si>
    <t>PENYEDIAAN AKOMODASI LAINNYA</t>
  </si>
  <si>
    <t>RESTORAN DAN PENYEDIAAN MAKANAN KELILING</t>
  </si>
  <si>
    <t>JASA BOGA UNTUK SUATU EVENT TERTENTU (EVENT CATERING) DAN PENYEDIAAN MAKANAN LAINNYA</t>
  </si>
  <si>
    <t>PENYEDIAAN MINUMAN</t>
  </si>
  <si>
    <t>J</t>
  </si>
  <si>
    <t>INFORMASI DAN KOMUNIKASI</t>
  </si>
  <si>
    <t>PENERBITAN BUKU, MAJALAH DAN TERBITAN LAINNYA</t>
  </si>
  <si>
    <t>PENERBITAN PIRANTI LUNAK (SOFTWARE)</t>
  </si>
  <si>
    <t>PRODUKSI GAMBAR BERGERAK, VIDEO DAN PROGRAM TELEVISI</t>
  </si>
  <si>
    <t>PEREKAMAN SUARA DAN PENERBITAN MUSIK</t>
  </si>
  <si>
    <t>PENYIARAN RADIO</t>
  </si>
  <si>
    <t>PENYIARAN DAN PEMROGRAMAN TELEVISI</t>
  </si>
  <si>
    <t>TELEKOMUNIKASI DENGAN KABEL</t>
  </si>
  <si>
    <t>TELEKOMUNIKASI TANPA KABEL</t>
  </si>
  <si>
    <t>TELEKOMUNIKASI SATELIT</t>
  </si>
  <si>
    <t>TELEKOMUNIKASI LAINNYA</t>
  </si>
  <si>
    <t>KEGIATAN PEMROGRAMAN, KONSULTASI KOMPUTER DAN KEGIATAN YBDI</t>
  </si>
  <si>
    <t>KEGIATAN PENGOLAHAN DATA, PENYIMPANAN DATA DI SERVER (HOSTING) DAN KEGIATAN YBDI; PORTAL WEB</t>
  </si>
  <si>
    <t>KEGIATAN JASA INFORMASI LAINNYA</t>
  </si>
  <si>
    <t>K</t>
  </si>
  <si>
    <t>JASA KEUANGAN DAN ASURANSI</t>
  </si>
  <si>
    <t>PERANTARA MONETER</t>
  </si>
  <si>
    <t>KEGIATAN PERUSAHAAN HOLDING</t>
  </si>
  <si>
    <t>TRUST, PEMBIAYAAN DAN ENTITAS KEUANGAN SEJENIS</t>
  </si>
  <si>
    <t>JASA KEUANGAN LAINNYA, BUKAN ASURANSI DAN DANA PENSIUN</t>
  </si>
  <si>
    <t>ASURANSI</t>
  </si>
  <si>
    <t>REASURANSI</t>
  </si>
  <si>
    <t>DANA PENSIUN</t>
  </si>
  <si>
    <t>JASA PENUNJANG JASA KEUANGAN, BUKAN ASURANSI DAN DANA PENSIUN</t>
  </si>
  <si>
    <t>JASA PENUNJANG ASURANSI DAN DANA PENSIUN</t>
  </si>
  <si>
    <t>JASA MANAJEMEN DANA</t>
  </si>
  <si>
    <t>REAL ESTATE</t>
  </si>
  <si>
    <t>REAL ESTATE YANG DIMILIKI SENDIRI ATAU DISEWA DAN KAWASAN PARIWISATA</t>
  </si>
  <si>
    <t>REAL ESTATE ATAS DASAR BALAS JASA (FEE) ATAU KONTRAK</t>
  </si>
  <si>
    <t>M</t>
  </si>
  <si>
    <t>JASA PROFESIONAL, ILMIAH DAN TEKNIS</t>
  </si>
  <si>
    <t>JASA HUKUM</t>
  </si>
  <si>
    <t>JASA AKUNTANSI, PEMBUKUAN DAN PEMERIKSA; KONSULTASI PAJAK</t>
  </si>
  <si>
    <t>KEGIATAN KANTOR PUSAT</t>
  </si>
  <si>
    <t>KEGIATAN KONSULTASI MANAJEMEN</t>
  </si>
  <si>
    <t>JASA ARSITEKTUR DAN TEKNIK SIPIL SERTA KONSULTASI TEKNIS YBDI</t>
  </si>
  <si>
    <t>ANALISIS DAN UJI TEKNIS</t>
  </si>
  <si>
    <t>PENELITIAN DAN PENGEMBANGAN ILMU PENGETAHUAN ALAM DAN ILMU TEKNOLOGI DAN REKAYASA</t>
  </si>
  <si>
    <t>PENELITIAN DAN PENGEMBANGAN ILMU PENGETAHUAN SOSIAL DAN HUMANIORA</t>
  </si>
  <si>
    <t>PERIKLANAN</t>
  </si>
  <si>
    <t>PENELITIAN PASAR DAN JAJAK PENDAPAT MASYARAKAT</t>
  </si>
  <si>
    <t>JASA PERANCANGAN KHUSUS</t>
  </si>
  <si>
    <t>JASA FOTOGRAFI</t>
  </si>
  <si>
    <t>JASA PROFESIONAL, ILMIAH DAN TEKNIS LAINNYA YTDL</t>
  </si>
  <si>
    <t>JASA KESEHATAN HEWAN</t>
  </si>
  <si>
    <t>N</t>
  </si>
  <si>
    <t>JASA PERSEWAAN, KETENAGAKERJAAN, AGEN PERJALANAN DAN PENUNJANG USAHA LAINYA</t>
  </si>
  <si>
    <t>JASA PERSEWAAN DAN SEWA GUNA USAHA TANPA HAK OPSI MOBIL, BUS, TRUK DAN SEJENISNYA</t>
  </si>
  <si>
    <t>JASA PERSEWAAN DAN SEWA GUNA USAHA TANPA HAK OPSI BARANG PRIBADI DAN RUMAH TANGGA</t>
  </si>
  <si>
    <t>JASA PERSEWAAN DAN SEWA GUNA USAHA TANPA HAK OPSI MESIN, PERALATAN DAN BARANG BERWUJUD LAINNYA</t>
  </si>
  <si>
    <t>SEWA GUNA USAHA TANPA HAK OPSI ASET NON FINANSIAL, BUKAN KARYA HAK CIPTA</t>
  </si>
  <si>
    <t>JASA PENEMPATAN TENAGA KERJA</t>
  </si>
  <si>
    <t>JASA PENYEDIAAN TENAGA KERJA WAKTU TERTENTU</t>
  </si>
  <si>
    <t>JASA PENYEDIAAN SUMBER DAYA MANUSIA DAN MANAJEMEN FUNGSI SUMBER DAYA MANUSIA</t>
  </si>
  <si>
    <t>JASA AGEN PERJALANAN DAN PENYELENGGARA TUR</t>
  </si>
  <si>
    <t>JASA RESERVASI LAINNYA YBDI</t>
  </si>
  <si>
    <t>JASA KEAMANAN SWASTA (PRIBADI)</t>
  </si>
  <si>
    <t>JASA SISTEM KEAMANAN</t>
  </si>
  <si>
    <t>JASA PENYELIDIKAN</t>
  </si>
  <si>
    <t>PENYEDIA GABUNGAN JASA PENUNJANG FASILITAS</t>
  </si>
  <si>
    <t>JASA KEBERSIHAN</t>
  </si>
  <si>
    <t>JASA PERAWATAN DAN PEMELIHARAAN TAMAN</t>
  </si>
  <si>
    <t>JASA ADMINISTRASI KANTOR DAN PENUNJANG KANTOR</t>
  </si>
  <si>
    <t>JASA CALL CENTRE</t>
  </si>
  <si>
    <t>JASA PENYELENGGARA KONVENSI DAN PAMERAN DAGANG</t>
  </si>
  <si>
    <t>JASA PENUNJANG USAHA YTDL</t>
  </si>
  <si>
    <t>O</t>
  </si>
  <si>
    <t>ADMINISTRASI PEMERINTAHAN, PERTAHANAN DAN JAMINAN SOSIAL WAJIB</t>
  </si>
  <si>
    <t>ADMINISTRASI PEMERINTAHAN DAN KEBIJAKAN EKONOMI DAN SOSIAL</t>
  </si>
  <si>
    <t>PENYEDIAAN LAYANAN UNTUK MASYARAKAT DALAM BIDANG HUBUNGAN LUAR NEGERI, PERTAHANAN, KEAMANAN DAN KETERTIBAN</t>
  </si>
  <si>
    <t>JAMINAN SOSIAL WAJIB</t>
  </si>
  <si>
    <t>JASA PENDIDIKAN</t>
  </si>
  <si>
    <t>JASA PENDIDIKAN DASAR</t>
  </si>
  <si>
    <t>JASA PENDIDIKAN MENENGAH</t>
  </si>
  <si>
    <t>JASA PENDIDIKAN TINGGI</t>
  </si>
  <si>
    <t>JASA PENDIDIKAN LAINNYA</t>
  </si>
  <si>
    <t>JASA PENUNJANG PENDIDIKAN</t>
  </si>
  <si>
    <t>JASA PENDIDIKAN ANAK USIA DINI</t>
  </si>
  <si>
    <t>Q</t>
  </si>
  <si>
    <t>JASA KESEHATAN DAN KEGIATAN SOSIAL</t>
  </si>
  <si>
    <t>JASA RUMAH SAKIT</t>
  </si>
  <si>
    <t>JASA PRAKTIK DOKTER DAN DOKTER GIGI</t>
  </si>
  <si>
    <t>JASA KEGIATAN SOSIAL DI DALAM PANTI UNTUK PERAWATAN DAN PEMULIHAN KESEHATAN</t>
  </si>
  <si>
    <t>JASA KEGIATAN SOSIAL DI DALAM PANTI UNTUK KETERBELAKANGAN MENTAL, GANGGUAN MENTAL DAN TERLARANG PENYALAHGUNAAN OBAT</t>
  </si>
  <si>
    <t>JASA KEGIATAN SOSIAL DI DALAM PANTI LAINNYA YTDL</t>
  </si>
  <si>
    <t>JASA KEGIATAN SOSIAL DI LUAR PANTI UNTUK JOMPO DAN CACAT</t>
  </si>
  <si>
    <t>JASA KEGIATAN SOSIAL DI LUAR PANTI LAINNYA</t>
  </si>
  <si>
    <t>R</t>
  </si>
  <si>
    <t>KEBUDAYAAN, HIBURAN DAN REKREASI</t>
  </si>
  <si>
    <t>KEGIATAN HIBURAN, KESENIAN DAN KREATIVITAS</t>
  </si>
  <si>
    <t>PERPUSTAKAAN, ARSIP, MUSEUM DAN KEGIATAN KEBUDAYAAN LAINNYA</t>
  </si>
  <si>
    <t>KEGIATAN PERJUDIAN DAN PERTARUHAN</t>
  </si>
  <si>
    <t>KEGIATAN OLAHRAGA</t>
  </si>
  <si>
    <t>KEGIATAN REKREASI LAINNYA</t>
  </si>
  <si>
    <t>S</t>
  </si>
  <si>
    <t>KEGIATAN JASA LAINNYA</t>
  </si>
  <si>
    <t>KEGIATAN ORGANISASI BISNIS, PENGUSAHA DAN PROFESI</t>
  </si>
  <si>
    <t>KEGIATAN ORGANISASI BURUH</t>
  </si>
  <si>
    <t>JASA REPARASI KOMPUTER DAN ALAT KOMUNIKASI</t>
  </si>
  <si>
    <t>JASA REPARASI BARANG KEPERLUAN PRIBADI DAN PERLENGKAPAN RUMAH TANGGA</t>
  </si>
  <si>
    <t>JASA PERORANGAN UNTUK KEBUGARAN, BUKAN OLAHRAGA</t>
  </si>
  <si>
    <t>JASA PERORANGAN LAINNYA YTDL</t>
  </si>
  <si>
    <t>T</t>
  </si>
  <si>
    <t>JASA PERORANGAN YANG MELAYANI RUMAH TANGGA; KEGIATAN YANG MENGHASILKAN BARANG DAN JASA OLEH RUMAH TANGGA YANG DIGUNAKAN SENDIRI UNTUK MEMENUHI KEBUTUHAN</t>
  </si>
  <si>
    <t>JASA PERORANGAN YANG MELAYANI RUMAH TANGGA</t>
  </si>
  <si>
    <t>KEGIATAN YANG MENGHASILKAN BARANG OLEH RUMAH TANGGA YANG DIGUNAKAN SENDIRI UNTUK MEMENUHI KEBUTUHAN</t>
  </si>
  <si>
    <t>KEGIATAN YANG MENGHASILKAN JASA OLEH RUMAH TANGGA YANG DIGUNAKAN SENDIRI UNTUK MEMENUHI KEBUTUHAN</t>
  </si>
  <si>
    <t>SELECT SUM(LOW_LALU_LAKI) AS LOW_LALU_LAKI, SUM(LOW_LALU_PEREMPUAN) AS LOW_LALU_PEREMPUAN, SUM(LOW_BARU_LAKI) AS LOW_BARU_LAKI, SUM(LOW_BARU_PEREMPUAN) AS LOW_BARU_PEREMPUAN, SUM(LOW_DITEMPATKAN_LAKI) AS LOW_DITEMPATKAN_LAKI, SUM(LOW_DITEMPATKAN_PEREMPUAN) AS LOW_DITEMPATKAN_PEREMPUAN, SUM(LOW_DIHAPUSKAN_LAKI) AS LOW_DIHAPUSKAN_LAKI, SUM(LOW_DIHAPUSKAN_PEREMPUAN) AS LOW_DIHAPUSKAN_PEREMPUAN, SUM(LOW_SALDO_LAKI) AS LOW_SALDO_LAKI, SUM(LOW_SALDO_PEREMPUAN) AS LOW_SALDO_PEREMPUAN, SUM(LOW_SALDO_TOTAL) AS LOW_SALDO_TOTAL FROM V_LAP_IPK06 WHERE KODE_SEKTOR_USAHA='990' AND AKTIF='A' AND BULAN BETWEEN '03' AND '03' AND TAHUN='2016' AND ID_KABUPATEN='6471'</t>
  </si>
</sst>
</file>

<file path=xl/styles.xml><?xml version="1.0" encoding="utf-8"?>
<styleSheet xmlns="http://schemas.openxmlformats.org/spreadsheetml/2006/main" xml:space="preserve">
  <numFmts count="1">
    <numFmt numFmtId="164" formatCode="MMM\-YY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3.5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232627"/>
      </bottom>
    </border>
    <border>
      <right style="thin">
        <color rgb="FF000000"/>
      </right>
      <top style="thin">
        <color rgb="FF232627"/>
      </top>
      <bottom style="thin">
        <color rgb="FF232627"/>
      </bottom>
    </border>
    <border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000000"/>
      </bottom>
    </border>
    <border>
      <right style="thin">
        <color rgb="FF000000"/>
      </right>
      <top style="thin">
        <color rgb="FF23262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2627"/>
      </bottom>
    </border>
    <border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2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1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tru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DD0806"/>
    <outlinePr summaryBelow="1" summaryRight="1"/>
  </sheetPr>
  <dimension ref="A1:N28"/>
  <sheetViews>
    <sheetView tabSelected="1" workbookViewId="0" showGridLines="true" showRowColHeaders="1">
      <selection activeCell="B9" sqref="B9"/>
    </sheetView>
  </sheetViews>
  <sheetFormatPr customHeight="true" defaultRowHeight="15" defaultColWidth="8.8515625" outlineLevelRow="0" outlineLevelCol="0"/>
  <cols>
    <col min="1" max="1" width="68.70703125" customWidth="true" style="1"/>
    <col min="2" max="2" width="6.421875" customWidth="true" style="1"/>
    <col min="3" max="3" width="6.421875" customWidth="true" style="1"/>
    <col min="4" max="4" width="6.421875" customWidth="true" style="1"/>
    <col min="5" max="5" width="6.421875" customWidth="true" style="1"/>
    <col min="6" max="6" width="6.421875" customWidth="true" style="1"/>
    <col min="7" max="7" width="6.421875" customWidth="true" style="1"/>
    <col min="8" max="8" width="6.421875" customWidth="true" style="1"/>
    <col min="9" max="9" width="6.421875" customWidth="true" style="1"/>
    <col min="10" max="10" width="6.421875" customWidth="true" style="1"/>
    <col min="11" max="11" width="6.421875" customWidth="true" style="1"/>
    <col min="12" max="12" width="6.421875" customWidth="true" style="1"/>
    <col min="13" max="13" width="6.421875" customWidth="true" style="1"/>
    <col min="14" max="14" width="6.421875" customWidth="true" style="1"/>
  </cols>
  <sheetData>
    <row r="1" spans="1:14" customHeigh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Heigh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customHeigh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customHeigh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customHeigh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Height="1" ht="15">
      <c r="A6" s="4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5</v>
      </c>
      <c r="M6" s="4"/>
      <c r="N6" s="4"/>
    </row>
    <row r="7" spans="1:14" customHeight="1" ht="15">
      <c r="A7" s="4"/>
      <c r="B7" s="4" t="s">
        <v>6</v>
      </c>
      <c r="C7" s="4"/>
      <c r="D7" s="4" t="s">
        <v>7</v>
      </c>
      <c r="E7" s="4"/>
      <c r="F7" s="4" t="s">
        <v>8</v>
      </c>
      <c r="G7" s="4"/>
      <c r="H7" s="4" t="s">
        <v>9</v>
      </c>
      <c r="I7" s="4"/>
      <c r="J7" s="4" t="s">
        <v>10</v>
      </c>
      <c r="K7" s="4"/>
      <c r="L7" s="4"/>
      <c r="M7" s="4"/>
      <c r="N7" s="4"/>
    </row>
    <row r="8" spans="1:14" customHeight="1" ht="15">
      <c r="A8" s="4"/>
      <c r="B8" s="4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4" t="s">
        <v>12</v>
      </c>
      <c r="H8" s="4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4" t="s">
        <v>12</v>
      </c>
      <c r="N8" s="4" t="s">
        <v>13</v>
      </c>
    </row>
    <row r="9" spans="1:14" customHeight="1" ht="15" s="7" customFormat="1">
      <c r="A9" s="5" t="s">
        <v>14</v>
      </c>
      <c r="B9" s="6">
        <v>283</v>
      </c>
      <c r="C9" s="6">
        <v>98</v>
      </c>
      <c r="D9" s="6">
        <v>15540</v>
      </c>
      <c r="E9" s="6">
        <v>9109</v>
      </c>
      <c r="F9" s="6">
        <v>9096</v>
      </c>
      <c r="G9" s="6">
        <v>4138</v>
      </c>
      <c r="H9" s="6">
        <v>1362</v>
      </c>
      <c r="I9" s="6">
        <v>199</v>
      </c>
      <c r="J9" s="6">
        <v>400</v>
      </c>
      <c r="K9" s="6">
        <v>43</v>
      </c>
      <c r="L9" s="6">
        <f>J9+H9+F9+D9+B9</f>
        <v>26681</v>
      </c>
      <c r="M9" s="6">
        <f>K9+I9+G9+E9+C9</f>
        <v>13587</v>
      </c>
      <c r="N9" s="6">
        <f>L9+M9</f>
        <v>40268</v>
      </c>
    </row>
    <row r="10" spans="1:14" customHeight="1" ht="15" s="7" customFormat="1">
      <c r="A10" s="5" t="s">
        <v>15</v>
      </c>
      <c r="B10" s="6">
        <v>4</v>
      </c>
      <c r="C10" s="6">
        <v>1</v>
      </c>
      <c r="D10" s="6">
        <v>64</v>
      </c>
      <c r="E10" s="6">
        <v>24</v>
      </c>
      <c r="F10" s="6">
        <v>15</v>
      </c>
      <c r="G10" s="6">
        <v>4</v>
      </c>
      <c r="H10" s="6">
        <v>1</v>
      </c>
      <c r="I10" s="6">
        <v>1</v>
      </c>
      <c r="J10" s="6">
        <v>0</v>
      </c>
      <c r="K10" s="6">
        <v>0</v>
      </c>
      <c r="L10" s="6">
        <f>J10+H10+F10+D10+B10</f>
        <v>84</v>
      </c>
      <c r="M10" s="6">
        <f>K10+I10+G10+E10+C10</f>
        <v>30</v>
      </c>
      <c r="N10" s="6">
        <f>L10+M10</f>
        <v>114</v>
      </c>
    </row>
    <row r="11" spans="1:14" customHeight="1" ht="15" s="7" customFormat="1">
      <c r="A11" s="8" t="s">
        <v>16</v>
      </c>
      <c r="B11" s="9">
        <f>SUM(B9:B10)</f>
        <v>287</v>
      </c>
      <c r="C11" s="9">
        <f>SUM(C9:C10)</f>
        <v>99</v>
      </c>
      <c r="D11" s="9">
        <f>SUM(D9:D10)</f>
        <v>15604</v>
      </c>
      <c r="E11" s="9">
        <f>SUM(E9:E10)</f>
        <v>9133</v>
      </c>
      <c r="F11" s="9">
        <f>SUM(F9:F10)</f>
        <v>9111</v>
      </c>
      <c r="G11" s="9">
        <f>SUM(G9:G10)</f>
        <v>4142</v>
      </c>
      <c r="H11" s="9">
        <f>SUM(H9:H10)</f>
        <v>1363</v>
      </c>
      <c r="I11" s="9">
        <f>SUM(I9:I10)</f>
        <v>200</v>
      </c>
      <c r="J11" s="9">
        <f>SUM(J9:J10)</f>
        <v>400</v>
      </c>
      <c r="K11" s="9">
        <f>SUM(K9:K10)</f>
        <v>43</v>
      </c>
      <c r="L11" s="9">
        <f>SUM(L9:L10)</f>
        <v>26765</v>
      </c>
      <c r="M11" s="9">
        <f>SUM(M9:M10)</f>
        <v>13617</v>
      </c>
      <c r="N11" s="9">
        <f>SUM(N9:N10)</f>
        <v>40382</v>
      </c>
    </row>
    <row r="12" spans="1:14" customHeight="1" ht="15" s="7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customHeight="1" ht="15" s="7" customFormat="1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>
        <v>0</v>
      </c>
      <c r="K13" s="6">
        <v>0</v>
      </c>
      <c r="L13" s="6">
        <f>J13+H13+F13+D13+B13</f>
        <v>0</v>
      </c>
      <c r="M13" s="6">
        <f>K13+I13+G13+E13+C13</f>
        <v>0</v>
      </c>
      <c r="N13" s="6">
        <f>SUM(L13:L13)</f>
        <v>0</v>
      </c>
    </row>
    <row r="14" spans="1:14" customHeight="1" ht="15" s="7" customFormat="1">
      <c r="A14" s="11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6">
        <v>0</v>
      </c>
      <c r="L14" s="6">
        <f>J14+H14+F14+D14+B14</f>
        <v>0</v>
      </c>
      <c r="M14" s="6">
        <f>K14+I14+G14+E14+C14</f>
        <v>0</v>
      </c>
      <c r="N14" s="6">
        <f>SUM(L14:L14)</f>
        <v>0</v>
      </c>
    </row>
    <row r="15" spans="1:14" customHeight="1" ht="15" s="7" customFormat="1">
      <c r="A15" s="8" t="s">
        <v>19</v>
      </c>
      <c r="B15" s="13">
        <f>SUM(B13:B14)</f>
        <v>0</v>
      </c>
      <c r="C15" s="13">
        <f>SUM(C13:C14)</f>
        <v>0</v>
      </c>
      <c r="D15" s="13">
        <f>SUM(D13:D14)</f>
        <v>0</v>
      </c>
      <c r="E15" s="13">
        <f>SUM(E13:E14)</f>
        <v>0</v>
      </c>
      <c r="F15" s="13">
        <f>SUM(F13:F14)</f>
        <v>0</v>
      </c>
      <c r="G15" s="13">
        <f>SUM(G13:G14)</f>
        <v>0</v>
      </c>
      <c r="H15" s="13">
        <f>SUM(H13:H14)</f>
        <v>0</v>
      </c>
      <c r="I15" s="13">
        <f>SUM(I13:I14)</f>
        <v>0</v>
      </c>
      <c r="J15" s="9">
        <f>SUM(J13:J14)</f>
        <v>0</v>
      </c>
      <c r="K15" s="9">
        <f>SUM(K13:K14)</f>
        <v>0</v>
      </c>
      <c r="L15" s="9">
        <f>SUM(L13:L14)</f>
        <v>0</v>
      </c>
      <c r="M15" s="9">
        <f>SUM(M13:M14)</f>
        <v>0</v>
      </c>
      <c r="N15" s="9">
        <f>SUM(N13:N14)</f>
        <v>0</v>
      </c>
    </row>
    <row r="16" spans="1:14" customHeight="1" ht="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customHeight="1" ht="15">
      <c r="A17" s="14" t="s">
        <v>20</v>
      </c>
      <c r="B17" s="15">
        <f>B11-B15</f>
        <v>287</v>
      </c>
      <c r="C17" s="15">
        <f>C11-C15</f>
        <v>99</v>
      </c>
      <c r="D17" s="15">
        <f>D11-D15</f>
        <v>15604</v>
      </c>
      <c r="E17" s="15">
        <f>E11-E15</f>
        <v>9133</v>
      </c>
      <c r="F17" s="15">
        <f>F11-F15</f>
        <v>9111</v>
      </c>
      <c r="G17" s="15">
        <f>G11-G15</f>
        <v>4142</v>
      </c>
      <c r="H17" s="15">
        <f>H11-H15</f>
        <v>1363</v>
      </c>
      <c r="I17" s="15">
        <f>I11-I15</f>
        <v>200</v>
      </c>
      <c r="J17" s="15">
        <f>J11-J15</f>
        <v>400</v>
      </c>
      <c r="K17" s="15">
        <f>K11-K15</f>
        <v>43</v>
      </c>
      <c r="L17" s="15">
        <f>J17+H17+F17+D17+B17</f>
        <v>26765</v>
      </c>
      <c r="M17" s="15">
        <f>M11-M15</f>
        <v>13617</v>
      </c>
      <c r="N17" s="15">
        <f>N11-N15</f>
        <v>40382</v>
      </c>
    </row>
    <row r="18" spans="1:14" customHeight="1" ht="15">
      <c r="A18" s="4" t="s">
        <v>21</v>
      </c>
      <c r="B18" s="4" t="s">
        <v>11</v>
      </c>
      <c r="C18" s="4" t="s">
        <v>12</v>
      </c>
      <c r="D18" s="4" t="s">
        <v>22</v>
      </c>
    </row>
    <row r="19" spans="1:14" customHeight="1" ht="15">
      <c r="A19" s="4">
        <v>1</v>
      </c>
      <c r="B19" s="4">
        <v>2</v>
      </c>
      <c r="C19" s="4">
        <v>3</v>
      </c>
      <c r="D19" s="4">
        <v>4</v>
      </c>
    </row>
    <row r="20" spans="1:14" customHeight="1" ht="15" s="7" customFormat="1">
      <c r="A20" s="5" t="s">
        <v>23</v>
      </c>
      <c r="B20" s="6">
        <v>5093</v>
      </c>
      <c r="C20" s="6">
        <v>2161</v>
      </c>
      <c r="D20" s="6"/>
      <c r="M20" s="16"/>
    </row>
    <row r="21" spans="1:14" customHeight="1" ht="15" s="7" customFormat="1">
      <c r="A21" s="5" t="s">
        <v>24</v>
      </c>
      <c r="B21" s="6">
        <v>37</v>
      </c>
      <c r="C21" s="6">
        <v>32</v>
      </c>
      <c r="D21" s="6"/>
    </row>
    <row r="22" spans="1:14" customHeight="1" ht="15" s="7" customFormat="1">
      <c r="A22" s="8" t="s">
        <v>25</v>
      </c>
      <c r="B22" s="9">
        <f>SUM(B20:B21)</f>
        <v>5130</v>
      </c>
      <c r="C22" s="9">
        <f>SUM(C20:C21)</f>
        <v>2193</v>
      </c>
      <c r="D22" s="9">
        <f>SUM(D20:D21)</f>
        <v>0</v>
      </c>
    </row>
    <row r="23" spans="1:14" customHeight="1" ht="15" s="7" customFormat="1">
      <c r="A23" s="5"/>
      <c r="B23" s="5"/>
      <c r="C23" s="5"/>
      <c r="D23" s="5"/>
    </row>
    <row r="24" spans="1:14" customHeight="1" ht="15" s="7" customFormat="1">
      <c r="A24" s="5" t="s">
        <v>26</v>
      </c>
      <c r="B24" s="6"/>
      <c r="C24" s="6">
        <v>0</v>
      </c>
      <c r="D24" s="6"/>
    </row>
    <row r="25" spans="1:14" customHeight="1" ht="15" s="7" customFormat="1">
      <c r="A25" s="5" t="s">
        <v>27</v>
      </c>
      <c r="B25" s="6"/>
      <c r="C25" s="6">
        <v>0</v>
      </c>
      <c r="D25" s="6"/>
    </row>
    <row r="26" spans="1:14" customHeight="1" ht="15" s="7" customFormat="1">
      <c r="A26" s="8" t="s">
        <v>28</v>
      </c>
      <c r="B26" s="9">
        <f>SUM(B24:B25)</f>
        <v>0</v>
      </c>
      <c r="C26" s="9">
        <f>SUM(C24:C25)</f>
        <v>0</v>
      </c>
      <c r="D26" s="9">
        <f>SUM(D24:D25)</f>
        <v>0</v>
      </c>
    </row>
    <row r="27" spans="1:14" customHeight="1" ht="15">
      <c r="A27" s="14"/>
      <c r="B27" s="14"/>
      <c r="C27" s="14"/>
      <c r="D27" s="14"/>
    </row>
    <row r="28" spans="1:14" customHeight="1" ht="15">
      <c r="A28" s="14" t="s">
        <v>29</v>
      </c>
      <c r="B28" s="15">
        <f>B22-B26</f>
        <v>5130</v>
      </c>
      <c r="C28" s="15">
        <f>C22-C26</f>
        <v>2193</v>
      </c>
      <c r="D28" s="15">
        <f>D22-D26</f>
        <v>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N1"/>
    <mergeCell ref="A2:N2"/>
    <mergeCell ref="A3:N3"/>
    <mergeCell ref="A4:N4"/>
    <mergeCell ref="A6:A8"/>
    <mergeCell ref="B6:K6"/>
    <mergeCell ref="L6:N7"/>
    <mergeCell ref="B7:C7"/>
    <mergeCell ref="D7:E7"/>
    <mergeCell ref="F7:G7"/>
    <mergeCell ref="H7:I7"/>
    <mergeCell ref="J7:K7"/>
  </mergeCells>
  <printOptions gridLines="false" gridLinesSet="true"/>
  <pageMargins left="0.7" right="0.7" top="0.75" bottom="0.75" header="0.51180555555556" footer="0.51180555555556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75"/>
  <sheetViews>
    <sheetView tabSelected="0" workbookViewId="0" zoomScale="80" zoomScaleNormal="80" showGridLines="false" showRowColHeaders="1">
      <pane xSplit="2" ySplit="1" topLeftCell="C665" activePane="bottomRight" state="frozen"/>
      <selection pane="topRight"/>
      <selection pane="bottomLeft"/>
      <selection pane="bottomRight" activeCell="C665" sqref="C665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17"/>
    <col min="10" max="10" width="9.70703125" customWidth="true" style="17"/>
    <col min="11" max="11" width="9.70703125" customWidth="true" style="7"/>
    <col min="12" max="12" width="9.70703125" customWidth="true" style="7"/>
    <col min="13" max="13" width="9.70703125" customWidth="true" style="7"/>
    <col min="14" max="14" width="4.28125" customWidth="true" style="7"/>
  </cols>
  <sheetData>
    <row r="1" spans="1:23" customHeight="1" ht="18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3" spans="1:23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5" spans="1:23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3" customHeight="1" ht="15">
      <c r="A6" s="21" t="s">
        <v>33</v>
      </c>
      <c r="B6" s="21" t="s">
        <v>34</v>
      </c>
      <c r="C6" s="21" t="s">
        <v>35</v>
      </c>
      <c r="D6" s="21"/>
      <c r="E6" s="21" t="s">
        <v>36</v>
      </c>
      <c r="F6" s="21"/>
      <c r="G6" s="21" t="s">
        <v>37</v>
      </c>
      <c r="H6" s="21"/>
      <c r="I6" s="21" t="s">
        <v>38</v>
      </c>
      <c r="J6" s="21"/>
      <c r="K6" s="21" t="s">
        <v>39</v>
      </c>
      <c r="L6" s="21"/>
      <c r="M6" s="22"/>
    </row>
    <row r="7" spans="1:23" customHeight="1" ht="15">
      <c r="A7" s="21"/>
      <c r="B7" s="21"/>
      <c r="C7" s="23" t="s">
        <v>11</v>
      </c>
      <c r="D7" s="23" t="s">
        <v>12</v>
      </c>
      <c r="E7" s="23" t="s">
        <v>11</v>
      </c>
      <c r="F7" s="23" t="s">
        <v>12</v>
      </c>
      <c r="G7" s="23" t="s">
        <v>11</v>
      </c>
      <c r="H7" s="23" t="s">
        <v>12</v>
      </c>
      <c r="I7" s="23" t="s">
        <v>11</v>
      </c>
      <c r="J7" s="23" t="s">
        <v>12</v>
      </c>
      <c r="K7" s="23" t="s">
        <v>11</v>
      </c>
      <c r="L7" s="23" t="s">
        <v>12</v>
      </c>
      <c r="M7" s="22"/>
    </row>
    <row r="8" spans="1:23" customHeight="1" ht="15">
      <c r="A8" s="24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2"/>
    </row>
    <row r="9" spans="1:23" customHeight="1" ht="1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23" customHeight="1" ht="15">
      <c r="A10" s="29">
        <v>1001</v>
      </c>
      <c r="B10" s="30" t="s">
        <v>40</v>
      </c>
      <c r="C10" s="31"/>
      <c r="D10" s="31"/>
      <c r="E10" s="31"/>
      <c r="F10" s="31"/>
      <c r="G10" s="31"/>
      <c r="H10" s="31"/>
      <c r="I10" s="32"/>
      <c r="J10" s="32"/>
      <c r="K10" s="31"/>
      <c r="L10" s="33"/>
      <c r="M10" s="28"/>
    </row>
    <row r="11" spans="1:23" customHeight="1" ht="15">
      <c r="A11" s="25">
        <v>1101</v>
      </c>
      <c r="B11" s="26" t="s">
        <v>41</v>
      </c>
      <c r="C11" s="27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4">
        <v>0</v>
      </c>
      <c r="J11" s="35">
        <v>0</v>
      </c>
      <c r="K11" s="27">
        <f>C11+E11-G11-I11</f>
        <v>13</v>
      </c>
      <c r="L11" s="27">
        <f>D11+F11-H11-J11</f>
        <v>0</v>
      </c>
      <c r="M11" s="28"/>
    </row>
    <row r="12" spans="1:23" customHeight="1" ht="15">
      <c r="A12" s="29">
        <v>1002</v>
      </c>
      <c r="B12" s="36" t="s">
        <v>42</v>
      </c>
      <c r="C12" s="37"/>
      <c r="D12" s="31"/>
      <c r="E12" s="31"/>
      <c r="F12" s="31"/>
      <c r="G12" s="31"/>
      <c r="H12" s="31"/>
      <c r="I12" s="38"/>
      <c r="J12" s="38"/>
      <c r="K12" s="31"/>
      <c r="L12" s="33"/>
      <c r="M12" s="28"/>
    </row>
    <row r="13" spans="1:23" customHeight="1" ht="15">
      <c r="A13" s="25">
        <v>1102</v>
      </c>
      <c r="B13" s="26" t="s">
        <v>43</v>
      </c>
      <c r="C13" s="27">
        <v>19</v>
      </c>
      <c r="D13" s="27">
        <v>3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f>C13+E13-G13-I13</f>
        <v>20</v>
      </c>
      <c r="L13" s="27">
        <f>D13+F13-H13-J13</f>
        <v>3</v>
      </c>
      <c r="M13" s="28"/>
      <c r="P13" s="39" t="s">
        <v>44</v>
      </c>
      <c r="Q13" s="39"/>
      <c r="R13" s="39" t="s">
        <v>45</v>
      </c>
      <c r="S13" s="39"/>
      <c r="T13" s="39" t="s">
        <v>46</v>
      </c>
      <c r="U13" s="39"/>
      <c r="V13" s="39" t="s">
        <v>47</v>
      </c>
      <c r="W13" s="39"/>
    </row>
    <row r="14" spans="1:23" customHeight="1" ht="15">
      <c r="A14" s="25">
        <v>1103</v>
      </c>
      <c r="B14" s="26" t="s">
        <v>48</v>
      </c>
      <c r="C14" s="27"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f>C14+E14-G14-I14</f>
        <v>3</v>
      </c>
      <c r="L14" s="27">
        <f>D14+F14-H14-J14</f>
        <v>0</v>
      </c>
      <c r="M14" s="28"/>
      <c r="O14" s="7" t="s">
        <v>49</v>
      </c>
      <c r="P14" s="7">
        <f>SUM(E11:E14)</f>
        <v>1</v>
      </c>
      <c r="Q14" s="7">
        <f>SUM(F11:F14)</f>
        <v>0</v>
      </c>
      <c r="R14" s="7">
        <f>SUM(G11:G14)</f>
        <v>0</v>
      </c>
      <c r="S14" s="7">
        <f>SUM(H11:H14)</f>
        <v>0</v>
      </c>
      <c r="T14" s="7">
        <f>SUM(I11:I14)</f>
        <v>0</v>
      </c>
      <c r="U14" s="7">
        <f>SUM(J11:J14)</f>
        <v>0</v>
      </c>
      <c r="V14" s="7">
        <f>SUM(K11:K14)</f>
        <v>36</v>
      </c>
      <c r="W14" s="7">
        <f>SUM(L11:L14)</f>
        <v>3</v>
      </c>
    </row>
    <row r="15" spans="1:23" customHeight="1" ht="15">
      <c r="A15" s="29">
        <v>2001</v>
      </c>
      <c r="B15" s="30" t="s">
        <v>50</v>
      </c>
      <c r="C15" s="31"/>
      <c r="D15" s="31"/>
      <c r="E15" s="31"/>
      <c r="F15" s="31"/>
      <c r="G15" s="31"/>
      <c r="H15" s="31"/>
      <c r="I15" s="40"/>
      <c r="J15" s="38"/>
      <c r="K15" s="31"/>
      <c r="L15" s="33"/>
      <c r="M15" s="28"/>
    </row>
    <row r="16" spans="1:23" customHeight="1" ht="15">
      <c r="A16" s="25">
        <v>2101</v>
      </c>
      <c r="B16" s="26" t="s">
        <v>51</v>
      </c>
      <c r="C16" s="27">
        <v>103</v>
      </c>
      <c r="D16" s="27">
        <v>27</v>
      </c>
      <c r="E16" s="27">
        <v>2</v>
      </c>
      <c r="F16" s="27">
        <v>0</v>
      </c>
      <c r="G16" s="41">
        <v>4</v>
      </c>
      <c r="H16" s="41">
        <v>0</v>
      </c>
      <c r="I16" s="34">
        <v>0</v>
      </c>
      <c r="J16" s="34">
        <v>0</v>
      </c>
      <c r="K16" s="27">
        <f>C16+E16-G16-I16</f>
        <v>101</v>
      </c>
      <c r="L16" s="27">
        <f>D16+F16-H16-J16</f>
        <v>27</v>
      </c>
      <c r="M16" s="28"/>
    </row>
    <row r="17" spans="1:23" customHeight="1" ht="15">
      <c r="A17" s="29">
        <v>2002</v>
      </c>
      <c r="B17" s="30" t="s">
        <v>52</v>
      </c>
      <c r="C17" s="31"/>
      <c r="D17" s="31"/>
      <c r="E17" s="31"/>
      <c r="F17" s="38"/>
      <c r="G17" s="31"/>
      <c r="H17" s="31"/>
      <c r="I17" s="38"/>
      <c r="J17" s="38"/>
      <c r="K17" s="31"/>
      <c r="L17" s="33"/>
      <c r="M17" s="28"/>
    </row>
    <row r="18" spans="1:23" customHeight="1" ht="15">
      <c r="A18" s="25">
        <v>2104</v>
      </c>
      <c r="B18" s="26" t="s">
        <v>52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f>C18+E18-G18-I18</f>
        <v>0</v>
      </c>
      <c r="L18" s="27">
        <f>D18+F18-H18-J18</f>
        <v>0</v>
      </c>
      <c r="M18" s="28"/>
    </row>
    <row r="19" spans="1:23" customHeight="1" ht="15">
      <c r="A19" s="29">
        <v>2003</v>
      </c>
      <c r="B19" s="30" t="s">
        <v>53</v>
      </c>
      <c r="C19" s="31"/>
      <c r="D19" s="31"/>
      <c r="E19" s="38"/>
      <c r="F19" s="38"/>
      <c r="G19" s="31"/>
      <c r="H19" s="31"/>
      <c r="I19" s="38"/>
      <c r="J19" s="38"/>
      <c r="K19" s="31"/>
      <c r="L19" s="33"/>
      <c r="M19" s="28"/>
    </row>
    <row r="20" spans="1:23" customHeight="1" ht="15">
      <c r="A20" s="25">
        <v>2103</v>
      </c>
      <c r="B20" s="26" t="s">
        <v>54</v>
      </c>
      <c r="C20" s="27">
        <v>5</v>
      </c>
      <c r="D20" s="27">
        <v>7</v>
      </c>
      <c r="E20" s="27">
        <v>0</v>
      </c>
      <c r="F20" s="27">
        <v>0</v>
      </c>
      <c r="G20" s="41">
        <v>0</v>
      </c>
      <c r="H20" s="41">
        <v>0</v>
      </c>
      <c r="I20" s="27">
        <v>0</v>
      </c>
      <c r="J20" s="27">
        <v>0</v>
      </c>
      <c r="K20" s="27">
        <f>C20+E20-G20-I20</f>
        <v>5</v>
      </c>
      <c r="L20" s="27">
        <f>D20+F20-H20-J20</f>
        <v>7</v>
      </c>
      <c r="M20" s="28"/>
      <c r="O20" s="7" t="s">
        <v>55</v>
      </c>
      <c r="P20" s="7">
        <f>SUM(E16:E20)</f>
        <v>2</v>
      </c>
      <c r="Q20" s="7">
        <f>SUM(F16:F20)</f>
        <v>0</v>
      </c>
      <c r="R20" s="7">
        <f>SUM(G16:G20)</f>
        <v>4</v>
      </c>
      <c r="S20" s="7">
        <f>SUM(H16:H20)</f>
        <v>0</v>
      </c>
      <c r="T20" s="7">
        <f>SUM(I16:I20)</f>
        <v>0</v>
      </c>
      <c r="U20" s="7">
        <f>SUM(J16:J20)</f>
        <v>0</v>
      </c>
      <c r="V20" s="7">
        <f>SUM(K16:K20)</f>
        <v>106</v>
      </c>
      <c r="W20" s="7">
        <f>SUM(L16:L20)</f>
        <v>34</v>
      </c>
    </row>
    <row r="21" spans="1:23" customHeight="1" ht="15">
      <c r="A21" s="29">
        <v>3001</v>
      </c>
      <c r="B21" s="30" t="s">
        <v>56</v>
      </c>
      <c r="C21" s="31"/>
      <c r="D21" s="31"/>
      <c r="E21" s="31"/>
      <c r="F21" s="31"/>
      <c r="G21" s="31"/>
      <c r="H21" s="31"/>
      <c r="I21" s="38"/>
      <c r="J21" s="38"/>
      <c r="K21" s="31"/>
      <c r="L21" s="33"/>
      <c r="M21" s="28"/>
    </row>
    <row r="22" spans="1:23" customHeight="1" ht="15">
      <c r="A22" s="25">
        <v>3801</v>
      </c>
      <c r="B22" s="26" t="s">
        <v>56</v>
      </c>
      <c r="C22" s="27">
        <v>130</v>
      </c>
      <c r="D22" s="27">
        <v>300</v>
      </c>
      <c r="E22" s="41">
        <v>189</v>
      </c>
      <c r="F22" s="41">
        <v>84</v>
      </c>
      <c r="G22" s="41">
        <v>60</v>
      </c>
      <c r="H22" s="41">
        <v>4</v>
      </c>
      <c r="I22" s="27">
        <v>0</v>
      </c>
      <c r="J22" s="27">
        <v>0</v>
      </c>
      <c r="K22" s="27">
        <f>C22+E22-G22-I22</f>
        <v>259</v>
      </c>
      <c r="L22" s="27">
        <f>D22+F22-H22-J22</f>
        <v>380</v>
      </c>
      <c r="M22" s="28"/>
    </row>
    <row r="23" spans="1:23" customHeight="1" ht="15">
      <c r="A23" s="25">
        <v>3802</v>
      </c>
      <c r="B23" s="26" t="s">
        <v>57</v>
      </c>
      <c r="C23" s="27">
        <v>51</v>
      </c>
      <c r="D23" s="27">
        <v>8</v>
      </c>
      <c r="E23" s="41">
        <v>8</v>
      </c>
      <c r="F23" s="27">
        <v>3</v>
      </c>
      <c r="G23" s="41">
        <v>0</v>
      </c>
      <c r="H23" s="41">
        <v>0</v>
      </c>
      <c r="I23" s="27">
        <v>0</v>
      </c>
      <c r="J23" s="27">
        <v>0</v>
      </c>
      <c r="K23" s="27">
        <f>C23+E23-G23-I23</f>
        <v>59</v>
      </c>
      <c r="L23" s="27">
        <f>D23+F23-H23-J23</f>
        <v>11</v>
      </c>
      <c r="M23" s="28"/>
    </row>
    <row r="24" spans="1:23" customHeight="1" ht="15">
      <c r="A24" s="29">
        <v>3100</v>
      </c>
      <c r="B24" s="30" t="s">
        <v>58</v>
      </c>
      <c r="C24" s="31"/>
      <c r="D24" s="31"/>
      <c r="E24" s="31"/>
      <c r="F24" s="31"/>
      <c r="G24" s="31"/>
      <c r="H24" s="31"/>
      <c r="I24" s="38"/>
      <c r="J24" s="38"/>
      <c r="K24" s="31"/>
      <c r="L24" s="33"/>
      <c r="M24" s="28"/>
    </row>
    <row r="25" spans="1:23" customHeight="1" ht="15">
      <c r="A25" s="25">
        <v>3101</v>
      </c>
      <c r="B25" s="26" t="s">
        <v>59</v>
      </c>
      <c r="C25" s="27">
        <v>47</v>
      </c>
      <c r="D25" s="27">
        <v>11</v>
      </c>
      <c r="E25" s="27">
        <v>20</v>
      </c>
      <c r="F25" s="27">
        <v>2</v>
      </c>
      <c r="G25" s="41">
        <v>1</v>
      </c>
      <c r="H25" s="41">
        <v>0</v>
      </c>
      <c r="I25" s="27">
        <v>0</v>
      </c>
      <c r="J25" s="27">
        <v>0</v>
      </c>
      <c r="K25" s="27">
        <f>C25+E25-G25-I25</f>
        <v>66</v>
      </c>
      <c r="L25" s="27">
        <f>D25+F25-H25-J25</f>
        <v>13</v>
      </c>
      <c r="M25" s="28"/>
    </row>
    <row r="26" spans="1:23" customHeight="1" ht="15">
      <c r="A26" s="25">
        <v>3102</v>
      </c>
      <c r="B26" s="26" t="s">
        <v>60</v>
      </c>
      <c r="C26" s="27">
        <v>0</v>
      </c>
      <c r="D26" s="27">
        <v>0</v>
      </c>
      <c r="E26" s="27">
        <v>0</v>
      </c>
      <c r="F26" s="27">
        <v>0</v>
      </c>
      <c r="G26" s="41">
        <v>0</v>
      </c>
      <c r="H26" s="41">
        <v>0</v>
      </c>
      <c r="I26" s="27">
        <v>0</v>
      </c>
      <c r="J26" s="27">
        <v>0</v>
      </c>
      <c r="K26" s="27">
        <f>C26+E26-G26-I26</f>
        <v>0</v>
      </c>
      <c r="L26" s="27">
        <f>D26+F26-H26-J26</f>
        <v>0</v>
      </c>
      <c r="M26" s="28"/>
    </row>
    <row r="27" spans="1:23" customHeight="1" ht="15">
      <c r="A27" s="25">
        <v>3103</v>
      </c>
      <c r="B27" s="26" t="s">
        <v>61</v>
      </c>
      <c r="C27" s="27">
        <v>11</v>
      </c>
      <c r="D27" s="27">
        <v>0</v>
      </c>
      <c r="E27" s="27">
        <v>5</v>
      </c>
      <c r="F27" s="27">
        <v>1</v>
      </c>
      <c r="G27" s="41">
        <v>0</v>
      </c>
      <c r="H27" s="41">
        <v>0</v>
      </c>
      <c r="I27" s="27">
        <v>0</v>
      </c>
      <c r="J27" s="27">
        <v>0</v>
      </c>
      <c r="K27" s="27">
        <f>C27+E27-G27-I27</f>
        <v>16</v>
      </c>
      <c r="L27" s="27">
        <f>D27+F27-H27-J27</f>
        <v>1</v>
      </c>
      <c r="M27" s="28"/>
    </row>
    <row r="28" spans="1:23" customHeight="1" ht="15">
      <c r="A28" s="25">
        <v>3104</v>
      </c>
      <c r="B28" s="26" t="s">
        <v>62</v>
      </c>
      <c r="C28" s="27">
        <v>127</v>
      </c>
      <c r="D28" s="27">
        <v>10</v>
      </c>
      <c r="E28" s="41">
        <v>56</v>
      </c>
      <c r="F28" s="27">
        <v>4</v>
      </c>
      <c r="G28" s="41">
        <v>4</v>
      </c>
      <c r="H28" s="41">
        <v>0</v>
      </c>
      <c r="I28" s="27">
        <v>0</v>
      </c>
      <c r="J28" s="27">
        <v>0</v>
      </c>
      <c r="K28" s="27">
        <f>C28+E28-G28-I28</f>
        <v>179</v>
      </c>
      <c r="L28" s="27">
        <f>D28+F28-H28-J28</f>
        <v>14</v>
      </c>
      <c r="M28" s="28"/>
    </row>
    <row r="29" spans="1:23" customHeight="1" ht="15">
      <c r="A29" s="25">
        <v>3105</v>
      </c>
      <c r="B29" s="26" t="s">
        <v>63</v>
      </c>
      <c r="C29" s="27">
        <v>16</v>
      </c>
      <c r="D29" s="27">
        <v>0</v>
      </c>
      <c r="E29" s="41">
        <v>8</v>
      </c>
      <c r="F29" s="27">
        <v>0</v>
      </c>
      <c r="G29" s="41">
        <v>0</v>
      </c>
      <c r="H29" s="41">
        <v>0</v>
      </c>
      <c r="I29" s="27">
        <v>0</v>
      </c>
      <c r="J29" s="27">
        <v>0</v>
      </c>
      <c r="K29" s="27">
        <f>C29+E29-G29-I29</f>
        <v>24</v>
      </c>
      <c r="L29" s="27">
        <f>D29+F29-H29-J29</f>
        <v>0</v>
      </c>
      <c r="M29" s="28"/>
    </row>
    <row r="30" spans="1:23" customHeight="1" ht="15">
      <c r="A30" s="25">
        <v>3106</v>
      </c>
      <c r="B30" s="26" t="s">
        <v>64</v>
      </c>
      <c r="C30" s="27">
        <v>230</v>
      </c>
      <c r="D30" s="27">
        <v>4</v>
      </c>
      <c r="E30" s="41">
        <v>67</v>
      </c>
      <c r="F30" s="27">
        <v>0</v>
      </c>
      <c r="G30" s="41">
        <v>8</v>
      </c>
      <c r="H30" s="41">
        <v>0</v>
      </c>
      <c r="I30" s="27">
        <v>0</v>
      </c>
      <c r="J30" s="27">
        <v>0</v>
      </c>
      <c r="K30" s="27">
        <f>C30+E30-G30-I30</f>
        <v>289</v>
      </c>
      <c r="L30" s="27">
        <f>D30+F30-H30-J30</f>
        <v>4</v>
      </c>
      <c r="M30" s="28"/>
    </row>
    <row r="31" spans="1:23" customHeight="1" ht="15">
      <c r="A31" s="25">
        <v>3107</v>
      </c>
      <c r="B31" s="26" t="s">
        <v>65</v>
      </c>
      <c r="C31" s="27">
        <v>387</v>
      </c>
      <c r="D31" s="27">
        <v>3</v>
      </c>
      <c r="E31" s="41">
        <v>129</v>
      </c>
      <c r="F31" s="27">
        <v>3</v>
      </c>
      <c r="G31" s="41">
        <v>27</v>
      </c>
      <c r="H31" s="41">
        <v>0</v>
      </c>
      <c r="I31" s="27">
        <v>0</v>
      </c>
      <c r="J31" s="27">
        <v>0</v>
      </c>
      <c r="K31" s="27">
        <f>C31+E31-G31-I31</f>
        <v>489</v>
      </c>
      <c r="L31" s="27">
        <f>D31+F31-H31-J31</f>
        <v>6</v>
      </c>
      <c r="M31" s="28"/>
    </row>
    <row r="32" spans="1:23" customHeight="1" ht="15">
      <c r="A32" s="25">
        <v>3108</v>
      </c>
      <c r="B32" s="26" t="s">
        <v>66</v>
      </c>
      <c r="C32" s="27">
        <v>0</v>
      </c>
      <c r="D32" s="27">
        <v>0</v>
      </c>
      <c r="E32" s="27">
        <v>0</v>
      </c>
      <c r="F32" s="27">
        <v>0</v>
      </c>
      <c r="G32" s="41">
        <v>0</v>
      </c>
      <c r="H32" s="41">
        <v>0</v>
      </c>
      <c r="I32" s="27">
        <v>0</v>
      </c>
      <c r="J32" s="27">
        <v>0</v>
      </c>
      <c r="K32" s="27">
        <f>C32+E32-G32-I32</f>
        <v>0</v>
      </c>
      <c r="L32" s="27">
        <f>D32+F32-H32-J32</f>
        <v>0</v>
      </c>
      <c r="M32" s="28"/>
    </row>
    <row r="33" spans="1:23" customHeight="1" ht="15">
      <c r="A33" s="25">
        <v>3109</v>
      </c>
      <c r="B33" s="26" t="s">
        <v>67</v>
      </c>
      <c r="C33" s="27">
        <v>36</v>
      </c>
      <c r="D33" s="27">
        <v>1</v>
      </c>
      <c r="E33" s="27">
        <v>14</v>
      </c>
      <c r="F33" s="27"/>
      <c r="G33" s="41">
        <v>0</v>
      </c>
      <c r="H33" s="41">
        <v>0</v>
      </c>
      <c r="I33" s="27">
        <v>0</v>
      </c>
      <c r="J33" s="27">
        <v>0</v>
      </c>
      <c r="K33" s="27">
        <f>C33+E33-G33-I33</f>
        <v>50</v>
      </c>
      <c r="L33" s="27">
        <f>D33+F33-H33-J33</f>
        <v>1</v>
      </c>
      <c r="M33" s="28"/>
    </row>
    <row r="34" spans="1:23" customHeight="1" ht="15">
      <c r="A34" s="25">
        <v>3110</v>
      </c>
      <c r="B34" s="26" t="s">
        <v>68</v>
      </c>
      <c r="C34" s="27">
        <v>0</v>
      </c>
      <c r="D34" s="27">
        <v>0</v>
      </c>
      <c r="E34" s="27">
        <v>0</v>
      </c>
      <c r="F34" s="27"/>
      <c r="G34" s="41">
        <v>0</v>
      </c>
      <c r="H34" s="41">
        <v>0</v>
      </c>
      <c r="I34" s="27">
        <v>0</v>
      </c>
      <c r="J34" s="27">
        <v>0</v>
      </c>
      <c r="K34" s="27">
        <f>C34+E34-G34-I34</f>
        <v>0</v>
      </c>
      <c r="L34" s="27">
        <f>D34+F34-H34-J34</f>
        <v>0</v>
      </c>
      <c r="M34" s="28"/>
    </row>
    <row r="35" spans="1:23" customHeight="1" ht="15">
      <c r="A35" s="25">
        <v>3111</v>
      </c>
      <c r="B35" s="26" t="s">
        <v>69</v>
      </c>
      <c r="C35" s="27">
        <v>8</v>
      </c>
      <c r="D35" s="27">
        <v>4</v>
      </c>
      <c r="E35" s="27">
        <v>3</v>
      </c>
      <c r="F35" s="27">
        <v>1</v>
      </c>
      <c r="G35" s="41">
        <v>0</v>
      </c>
      <c r="H35" s="41">
        <v>0</v>
      </c>
      <c r="I35" s="27">
        <v>0</v>
      </c>
      <c r="J35" s="27">
        <v>0</v>
      </c>
      <c r="K35" s="27">
        <f>C35+E35-G35-I35</f>
        <v>11</v>
      </c>
      <c r="L35" s="27">
        <f>D35+F35-H35-J35</f>
        <v>5</v>
      </c>
      <c r="M35" s="28"/>
    </row>
    <row r="36" spans="1:23" customHeight="1" ht="15">
      <c r="A36" s="25">
        <v>3112</v>
      </c>
      <c r="B36" s="26" t="s">
        <v>70</v>
      </c>
      <c r="C36" s="27">
        <v>12</v>
      </c>
      <c r="D36" s="27">
        <v>7</v>
      </c>
      <c r="E36" s="27">
        <v>12</v>
      </c>
      <c r="F36" s="27">
        <v>6</v>
      </c>
      <c r="G36" s="41">
        <v>0</v>
      </c>
      <c r="H36" s="41">
        <v>0</v>
      </c>
      <c r="I36" s="27">
        <v>0</v>
      </c>
      <c r="J36" s="27">
        <v>0</v>
      </c>
      <c r="K36" s="27">
        <f>C36+E36-G36-I36</f>
        <v>24</v>
      </c>
      <c r="L36" s="27">
        <f>D36+F36-H36-J36</f>
        <v>13</v>
      </c>
      <c r="M36" s="28"/>
    </row>
    <row r="37" spans="1:23" customHeight="1" ht="15">
      <c r="A37" s="25">
        <v>3113</v>
      </c>
      <c r="B37" s="26" t="s">
        <v>71</v>
      </c>
      <c r="C37" s="27">
        <v>0</v>
      </c>
      <c r="D37" s="27">
        <v>0</v>
      </c>
      <c r="E37" s="41">
        <v>0</v>
      </c>
      <c r="F37" s="41">
        <v>0</v>
      </c>
      <c r="G37" s="41">
        <v>0</v>
      </c>
      <c r="H37" s="41">
        <v>0</v>
      </c>
      <c r="I37" s="27">
        <v>0</v>
      </c>
      <c r="J37" s="27">
        <v>0</v>
      </c>
      <c r="K37" s="27">
        <f>C37+E37-G37-I37</f>
        <v>0</v>
      </c>
      <c r="L37" s="27">
        <f>D37+F37-H37-J37</f>
        <v>0</v>
      </c>
      <c r="M37" s="28"/>
    </row>
    <row r="38" spans="1:23" customHeight="1" ht="15">
      <c r="A38" s="25">
        <v>3114</v>
      </c>
      <c r="B38" s="26" t="s">
        <v>72</v>
      </c>
      <c r="C38" s="27">
        <v>0</v>
      </c>
      <c r="D38" s="27">
        <v>0</v>
      </c>
      <c r="E38" s="41">
        <v>0</v>
      </c>
      <c r="F38" s="41">
        <v>0</v>
      </c>
      <c r="G38" s="41">
        <v>0</v>
      </c>
      <c r="H38" s="41">
        <v>0</v>
      </c>
      <c r="I38" s="27">
        <v>0</v>
      </c>
      <c r="J38" s="27">
        <v>0</v>
      </c>
      <c r="K38" s="27">
        <f>C38+E38-G38-I38</f>
        <v>0</v>
      </c>
      <c r="L38" s="27">
        <f>D38+F38-H38-J38</f>
        <v>0</v>
      </c>
      <c r="M38" s="28"/>
    </row>
    <row r="39" spans="1:23" customHeight="1" ht="15">
      <c r="A39" s="25">
        <v>3115</v>
      </c>
      <c r="B39" s="26" t="s">
        <v>73</v>
      </c>
      <c r="C39" s="27">
        <v>14</v>
      </c>
      <c r="D39" s="27">
        <v>2</v>
      </c>
      <c r="E39" s="27">
        <v>8</v>
      </c>
      <c r="F39" s="27">
        <v>1</v>
      </c>
      <c r="G39" s="41">
        <v>0</v>
      </c>
      <c r="H39" s="41">
        <v>0</v>
      </c>
      <c r="I39" s="27">
        <v>0</v>
      </c>
      <c r="J39" s="27">
        <v>0</v>
      </c>
      <c r="K39" s="27">
        <f>C39+E39-G39-I39</f>
        <v>22</v>
      </c>
      <c r="L39" s="27">
        <f>D39+F39-H39-J39</f>
        <v>3</v>
      </c>
      <c r="M39" s="28"/>
    </row>
    <row r="40" spans="1:23" customHeight="1" ht="15">
      <c r="A40" s="25">
        <v>3116</v>
      </c>
      <c r="B40" s="26" t="s">
        <v>74</v>
      </c>
      <c r="C40" s="27">
        <v>5</v>
      </c>
      <c r="D40" s="27">
        <v>0</v>
      </c>
      <c r="E40" s="27">
        <v>1</v>
      </c>
      <c r="F40" s="41">
        <v>0</v>
      </c>
      <c r="G40" s="41">
        <v>0</v>
      </c>
      <c r="H40" s="41">
        <v>0</v>
      </c>
      <c r="I40" s="27">
        <v>0</v>
      </c>
      <c r="J40" s="27">
        <v>0</v>
      </c>
      <c r="K40" s="27">
        <f>C40+E40-G40-I40</f>
        <v>6</v>
      </c>
      <c r="L40" s="27">
        <f>D40+F40-H40-J40</f>
        <v>0</v>
      </c>
      <c r="M40" s="28"/>
    </row>
    <row r="41" spans="1:23" customHeight="1" ht="15">
      <c r="A41" s="25">
        <v>3117</v>
      </c>
      <c r="B41" s="26" t="s">
        <v>75</v>
      </c>
      <c r="C41" s="27">
        <v>1</v>
      </c>
      <c r="D41" s="27">
        <v>0</v>
      </c>
      <c r="E41" s="27">
        <v>1</v>
      </c>
      <c r="F41" s="41">
        <v>0</v>
      </c>
      <c r="G41" s="41">
        <v>0</v>
      </c>
      <c r="H41" s="41">
        <v>0</v>
      </c>
      <c r="I41" s="27">
        <v>0</v>
      </c>
      <c r="J41" s="27">
        <v>0</v>
      </c>
      <c r="K41" s="27">
        <f>C41+E41-G41-I41</f>
        <v>2</v>
      </c>
      <c r="L41" s="27">
        <f>D41+F41-H41-J41</f>
        <v>0</v>
      </c>
      <c r="M41" s="28"/>
    </row>
    <row r="42" spans="1:23" customHeight="1" ht="15">
      <c r="A42" s="25">
        <v>3118</v>
      </c>
      <c r="B42" s="26" t="s">
        <v>76</v>
      </c>
      <c r="C42" s="27">
        <v>77</v>
      </c>
      <c r="D42" s="27">
        <v>1</v>
      </c>
      <c r="E42" s="27">
        <v>26</v>
      </c>
      <c r="F42" s="27">
        <v>5</v>
      </c>
      <c r="G42" s="41">
        <v>1</v>
      </c>
      <c r="H42" s="41">
        <v>0</v>
      </c>
      <c r="I42" s="27">
        <v>0</v>
      </c>
      <c r="J42" s="27">
        <v>0</v>
      </c>
      <c r="K42" s="27">
        <f>C42+E42-G42-I42</f>
        <v>102</v>
      </c>
      <c r="L42" s="27">
        <f>D42+F42-H42-J42</f>
        <v>6</v>
      </c>
      <c r="M42" s="28"/>
    </row>
    <row r="43" spans="1:23" customHeight="1" ht="15">
      <c r="A43" s="25">
        <v>3119</v>
      </c>
      <c r="B43" s="26" t="s">
        <v>77</v>
      </c>
      <c r="C43" s="27">
        <v>5</v>
      </c>
      <c r="D43" s="27">
        <v>3</v>
      </c>
      <c r="E43" s="41">
        <v>0</v>
      </c>
      <c r="F43" s="41">
        <v>0</v>
      </c>
      <c r="G43" s="41">
        <v>0</v>
      </c>
      <c r="H43" s="41">
        <v>0</v>
      </c>
      <c r="I43" s="27">
        <v>0</v>
      </c>
      <c r="J43" s="27">
        <v>0</v>
      </c>
      <c r="K43" s="27">
        <f>C43+E43-G43-I43</f>
        <v>5</v>
      </c>
      <c r="L43" s="27">
        <f>D43+F43-H43-J43</f>
        <v>3</v>
      </c>
      <c r="M43" s="28"/>
    </row>
    <row r="44" spans="1:23" customHeight="1" ht="15">
      <c r="A44" s="29">
        <v>3200</v>
      </c>
      <c r="B44" s="30" t="s">
        <v>78</v>
      </c>
      <c r="C44" s="31"/>
      <c r="D44" s="31"/>
      <c r="E44" s="31"/>
      <c r="F44" s="31"/>
      <c r="G44" s="31"/>
      <c r="H44" s="31"/>
      <c r="I44" s="38"/>
      <c r="J44" s="38"/>
      <c r="K44" s="31"/>
      <c r="L44" s="33"/>
      <c r="M44" s="28"/>
    </row>
    <row r="45" spans="1:23" customHeight="1" ht="15">
      <c r="A45" s="25">
        <v>3201</v>
      </c>
      <c r="B45" s="26" t="s">
        <v>79</v>
      </c>
      <c r="C45" s="27">
        <v>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C45+E45-G45-I45</f>
        <v>1</v>
      </c>
      <c r="L45" s="27">
        <f>D45+F45-H45-J45</f>
        <v>0</v>
      </c>
      <c r="M45" s="28"/>
    </row>
    <row r="46" spans="1:23" customHeight="1" ht="15">
      <c r="A46" s="25">
        <v>3202</v>
      </c>
      <c r="B46" s="26" t="s">
        <v>80</v>
      </c>
      <c r="C46" s="27">
        <v>134</v>
      </c>
      <c r="D46" s="27">
        <v>69</v>
      </c>
      <c r="E46" s="27">
        <v>56</v>
      </c>
      <c r="F46" s="27">
        <v>22</v>
      </c>
      <c r="G46" s="27">
        <v>0</v>
      </c>
      <c r="H46" s="27">
        <v>0</v>
      </c>
      <c r="I46" s="27">
        <v>0</v>
      </c>
      <c r="J46" s="27">
        <v>0</v>
      </c>
      <c r="K46" s="27">
        <f>C46+E46-G46-I46</f>
        <v>190</v>
      </c>
      <c r="L46" s="27">
        <f>D46+F46-H46-J46</f>
        <v>91</v>
      </c>
      <c r="M46" s="28"/>
    </row>
    <row r="47" spans="1:23" customHeight="1" ht="15">
      <c r="A47" s="25">
        <v>3203</v>
      </c>
      <c r="B47" s="26" t="s">
        <v>81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C47+E47-G47-I47</f>
        <v>0</v>
      </c>
      <c r="L47" s="27">
        <f>D47+F47-H47-J47</f>
        <v>0</v>
      </c>
      <c r="M47" s="28"/>
    </row>
    <row r="48" spans="1:23" customHeight="1" ht="15">
      <c r="A48" s="29">
        <v>3300</v>
      </c>
      <c r="B48" s="30" t="s">
        <v>82</v>
      </c>
      <c r="C48" s="31"/>
      <c r="D48" s="31"/>
      <c r="E48" s="31"/>
      <c r="F48" s="31"/>
      <c r="G48" s="31"/>
      <c r="H48" s="31"/>
      <c r="I48" s="38"/>
      <c r="J48" s="38"/>
      <c r="K48" s="31"/>
      <c r="L48" s="33"/>
      <c r="M48" s="28"/>
    </row>
    <row r="49" spans="1:23" customHeight="1" ht="15">
      <c r="A49" s="25">
        <v>3301</v>
      </c>
      <c r="B49" s="26" t="s">
        <v>83</v>
      </c>
      <c r="C49" s="27">
        <v>3</v>
      </c>
      <c r="D49" s="27">
        <v>15</v>
      </c>
      <c r="E49" s="27">
        <v>0</v>
      </c>
      <c r="F49" s="27">
        <v>4</v>
      </c>
      <c r="G49" s="27">
        <v>0</v>
      </c>
      <c r="H49" s="27">
        <v>0</v>
      </c>
      <c r="I49" s="27">
        <v>0</v>
      </c>
      <c r="J49" s="27">
        <v>0</v>
      </c>
      <c r="K49" s="27">
        <f>C49+E49-G49-I49</f>
        <v>3</v>
      </c>
      <c r="L49" s="27">
        <f>D49+F49-H49-J49</f>
        <v>19</v>
      </c>
      <c r="M49" s="28"/>
    </row>
    <row r="50" spans="1:23" customHeight="1" ht="15">
      <c r="A50" s="25">
        <v>3302</v>
      </c>
      <c r="B50" s="26" t="s">
        <v>84</v>
      </c>
      <c r="C50" s="27">
        <v>0</v>
      </c>
      <c r="D50" s="27">
        <v>2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C50+E50-G50-I50</f>
        <v>0</v>
      </c>
      <c r="L50" s="27">
        <f>D50+F50-H50-J50</f>
        <v>2</v>
      </c>
      <c r="M50" s="28"/>
    </row>
    <row r="51" spans="1:23" customHeight="1" ht="15">
      <c r="A51" s="29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  <c r="M51" s="28"/>
    </row>
    <row r="52" spans="1:23" customHeight="1" ht="15">
      <c r="A52" s="25">
        <v>3401</v>
      </c>
      <c r="B52" s="26" t="s">
        <v>86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>C52+E52-G52-I52</f>
        <v>0</v>
      </c>
      <c r="L52" s="27">
        <f>D52+F52-H52-J52</f>
        <v>0</v>
      </c>
      <c r="M52" s="28"/>
    </row>
    <row r="53" spans="1:23" customHeight="1" ht="15">
      <c r="A53" s="25">
        <v>3402</v>
      </c>
      <c r="B53" s="26" t="s">
        <v>87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f>C53+E53-G53-I53</f>
        <v>0</v>
      </c>
      <c r="L53" s="27">
        <f>D53+F53-H53-J53</f>
        <v>0</v>
      </c>
      <c r="M53" s="28"/>
    </row>
    <row r="54" spans="1:23" customHeight="1" ht="15">
      <c r="A54" s="25">
        <v>3403</v>
      </c>
      <c r="B54" s="26" t="s">
        <v>88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f>C54+E54-G54-I54</f>
        <v>0</v>
      </c>
      <c r="L54" s="27">
        <f>D54+F54-H54-J54</f>
        <v>0</v>
      </c>
      <c r="M54" s="28"/>
    </row>
    <row r="55" spans="1:23" customHeight="1" ht="15">
      <c r="A55" s="25">
        <v>3404</v>
      </c>
      <c r="B55" s="26" t="s">
        <v>89</v>
      </c>
      <c r="C55" s="27">
        <v>32</v>
      </c>
      <c r="D55" s="27">
        <v>13</v>
      </c>
      <c r="E55" s="27">
        <v>6</v>
      </c>
      <c r="F55" s="27">
        <v>10</v>
      </c>
      <c r="G55" s="27">
        <v>0</v>
      </c>
      <c r="H55" s="27">
        <v>0</v>
      </c>
      <c r="I55" s="27">
        <v>0</v>
      </c>
      <c r="J55" s="27">
        <v>0</v>
      </c>
      <c r="K55" s="27">
        <f>C55+E55-G55-I55</f>
        <v>38</v>
      </c>
      <c r="L55" s="27">
        <f>D55+F55-H55-J55</f>
        <v>23</v>
      </c>
      <c r="M55" s="28"/>
    </row>
    <row r="56" spans="1:23" customHeight="1" ht="15">
      <c r="A56" s="25">
        <v>3405</v>
      </c>
      <c r="B56" s="26" t="s">
        <v>90</v>
      </c>
      <c r="C56" s="27">
        <v>6</v>
      </c>
      <c r="D56" s="27">
        <v>6</v>
      </c>
      <c r="E56" s="27">
        <v>0</v>
      </c>
      <c r="F56" s="27">
        <v>2</v>
      </c>
      <c r="G56" s="27">
        <v>2</v>
      </c>
      <c r="H56" s="27">
        <v>0</v>
      </c>
      <c r="I56" s="27">
        <v>0</v>
      </c>
      <c r="J56" s="27">
        <v>0</v>
      </c>
      <c r="K56" s="27">
        <f>C56+E56-G56-I56</f>
        <v>4</v>
      </c>
      <c r="L56" s="27">
        <f>D56+F56-H56-J56</f>
        <v>8</v>
      </c>
      <c r="M56" s="28"/>
    </row>
    <row r="57" spans="1:23" customHeight="1" ht="15">
      <c r="A57" s="25">
        <v>3406</v>
      </c>
      <c r="B57" s="26" t="s">
        <v>91</v>
      </c>
      <c r="C57" s="27">
        <v>0</v>
      </c>
      <c r="D57" s="27">
        <v>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f>C57+E57-G57-I57</f>
        <v>0</v>
      </c>
      <c r="L57" s="27">
        <f>D57+F57-H57-J57</f>
        <v>5</v>
      </c>
      <c r="M57" s="28"/>
    </row>
    <row r="58" spans="1:23" customHeight="1" ht="15">
      <c r="A58" s="25">
        <v>3407</v>
      </c>
      <c r="B58" s="26" t="s">
        <v>92</v>
      </c>
      <c r="C58" s="27">
        <v>0</v>
      </c>
      <c r="D58" s="27">
        <v>8</v>
      </c>
      <c r="E58" s="27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f>C58+E58-G58-I58</f>
        <v>0</v>
      </c>
      <c r="L58" s="27">
        <f>D58+F58-H58-J58</f>
        <v>9</v>
      </c>
      <c r="M58" s="28"/>
    </row>
    <row r="59" spans="1:23" customHeight="1" ht="15">
      <c r="A59" s="29">
        <v>3500</v>
      </c>
      <c r="B59" s="30" t="s">
        <v>93</v>
      </c>
      <c r="C59" s="31"/>
      <c r="D59" s="31"/>
      <c r="E59" s="31"/>
      <c r="F59" s="31"/>
      <c r="G59" s="31"/>
      <c r="H59" s="31"/>
      <c r="I59" s="38"/>
      <c r="J59" s="38"/>
      <c r="K59" s="31"/>
      <c r="L59" s="33"/>
      <c r="M59" s="28"/>
    </row>
    <row r="60" spans="1:23" customHeight="1" ht="15">
      <c r="A60" s="25">
        <v>3501</v>
      </c>
      <c r="B60" s="26" t="s">
        <v>94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>C60+E60-G60-I60</f>
        <v>0</v>
      </c>
      <c r="L60" s="27">
        <f>D60+F60-H60-J60</f>
        <v>0</v>
      </c>
      <c r="M60" s="28"/>
    </row>
    <row r="61" spans="1:23" customHeight="1" ht="15">
      <c r="A61" s="25">
        <v>3502</v>
      </c>
      <c r="B61" s="26" t="s">
        <v>95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C61+E61-G61-I61</f>
        <v>0</v>
      </c>
      <c r="L61" s="27">
        <f>D61+F61-H61-J61</f>
        <v>0</v>
      </c>
      <c r="M61" s="28"/>
    </row>
    <row r="62" spans="1:23" customHeight="1" ht="15">
      <c r="A62" s="25">
        <v>3503</v>
      </c>
      <c r="B62" s="26" t="s">
        <v>96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f>C62+E62-G62-I62</f>
        <v>0</v>
      </c>
      <c r="L62" s="27">
        <f>D62+F62-H62-J62</f>
        <v>0</v>
      </c>
      <c r="M62" s="28"/>
    </row>
    <row r="63" spans="1:23" customHeight="1" ht="15">
      <c r="A63" s="25">
        <v>3504</v>
      </c>
      <c r="B63" s="26" t="s">
        <v>97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f>C63+E63-G63-I63</f>
        <v>0</v>
      </c>
      <c r="L63" s="27">
        <f>D63+F63-H63-J63</f>
        <v>1</v>
      </c>
      <c r="M63" s="28"/>
    </row>
    <row r="64" spans="1:23" customHeight="1" ht="15">
      <c r="A64" s="25">
        <v>3505</v>
      </c>
      <c r="B64" s="26" t="s">
        <v>98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f>C64+E64-G64-I64</f>
        <v>0</v>
      </c>
      <c r="L64" s="27">
        <f>D64+F64-H64-J64</f>
        <v>0</v>
      </c>
      <c r="M64" s="28"/>
    </row>
    <row r="65" spans="1:23" customHeight="1" ht="15">
      <c r="A65" s="25">
        <v>3506</v>
      </c>
      <c r="B65" s="26" t="s">
        <v>99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f>C65+E65-G65-I65</f>
        <v>0</v>
      </c>
      <c r="L65" s="27">
        <f>D65+F65-H65-J65</f>
        <v>0</v>
      </c>
      <c r="M65" s="28"/>
    </row>
    <row r="66" spans="1:23" customHeight="1" ht="15">
      <c r="A66" s="25">
        <v>3507</v>
      </c>
      <c r="B66" s="26" t="s">
        <v>100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f>C66+E66-G66-I66</f>
        <v>0</v>
      </c>
      <c r="L66" s="27">
        <f>D66+F66-H66-J66</f>
        <v>0</v>
      </c>
      <c r="M66" s="28"/>
    </row>
    <row r="67" spans="1:23" customHeight="1" ht="15">
      <c r="A67" s="29">
        <v>3600</v>
      </c>
      <c r="B67" s="30" t="s">
        <v>101</v>
      </c>
      <c r="C67" s="31"/>
      <c r="D67" s="31"/>
      <c r="E67" s="31"/>
      <c r="F67" s="31"/>
      <c r="G67" s="31"/>
      <c r="H67" s="31"/>
      <c r="I67" s="38"/>
      <c r="J67" s="38"/>
      <c r="K67" s="31"/>
      <c r="L67" s="33"/>
      <c r="M67" s="28"/>
    </row>
    <row r="68" spans="1:23" customHeight="1" ht="15">
      <c r="A68" s="25">
        <v>3601</v>
      </c>
      <c r="B68" s="26" t="s">
        <v>102</v>
      </c>
      <c r="C68" s="27">
        <v>35</v>
      </c>
      <c r="D68" s="27">
        <v>229</v>
      </c>
      <c r="E68" s="27">
        <v>1</v>
      </c>
      <c r="F68" s="27">
        <v>45</v>
      </c>
      <c r="G68" s="41">
        <v>0</v>
      </c>
      <c r="H68" s="41">
        <v>0</v>
      </c>
      <c r="I68" s="41">
        <v>0</v>
      </c>
      <c r="J68" s="41">
        <v>0</v>
      </c>
      <c r="K68" s="27">
        <f>C68+E68-G68-I68</f>
        <v>36</v>
      </c>
      <c r="L68" s="27">
        <f>D68+F68-H68-J68</f>
        <v>274</v>
      </c>
      <c r="M68" s="28"/>
    </row>
    <row r="69" spans="1:23" customHeight="1" ht="15">
      <c r="A69" s="25">
        <v>3602</v>
      </c>
      <c r="B69" s="26" t="s">
        <v>103</v>
      </c>
      <c r="C69" s="27">
        <v>102</v>
      </c>
      <c r="D69" s="27">
        <v>175</v>
      </c>
      <c r="E69" s="41">
        <v>18</v>
      </c>
      <c r="F69" s="41">
        <v>57</v>
      </c>
      <c r="G69" s="41">
        <v>0</v>
      </c>
      <c r="H69" s="41">
        <v>0</v>
      </c>
      <c r="I69" s="41">
        <v>0</v>
      </c>
      <c r="J69" s="41">
        <v>0</v>
      </c>
      <c r="K69" s="27">
        <f>C69+E69-G69-I69</f>
        <v>120</v>
      </c>
      <c r="L69" s="27">
        <f>D69+F69-H69-J69</f>
        <v>232</v>
      </c>
      <c r="M69" s="28"/>
    </row>
    <row r="70" spans="1:23" customHeight="1" ht="15">
      <c r="A70" s="25">
        <v>3603</v>
      </c>
      <c r="B70" s="26" t="s">
        <v>104</v>
      </c>
      <c r="C70" s="27">
        <v>76</v>
      </c>
      <c r="D70" s="27">
        <v>124</v>
      </c>
      <c r="E70" s="41">
        <v>7</v>
      </c>
      <c r="F70" s="41">
        <v>20</v>
      </c>
      <c r="G70" s="41">
        <v>0</v>
      </c>
      <c r="H70" s="41">
        <v>0</v>
      </c>
      <c r="I70" s="41">
        <v>0</v>
      </c>
      <c r="J70" s="41">
        <v>0</v>
      </c>
      <c r="K70" s="27">
        <f>C70+E70-G70-I70</f>
        <v>83</v>
      </c>
      <c r="L70" s="27">
        <f>D70+F70-H70-J70</f>
        <v>144</v>
      </c>
      <c r="M70" s="28"/>
    </row>
    <row r="71" spans="1:23" customHeight="1" ht="15">
      <c r="A71" s="29">
        <v>3700</v>
      </c>
      <c r="B71" s="30" t="s">
        <v>105</v>
      </c>
      <c r="C71" s="31"/>
      <c r="D71" s="31"/>
      <c r="E71" s="31"/>
      <c r="F71" s="31"/>
      <c r="G71" s="31"/>
      <c r="H71" s="31"/>
      <c r="I71" s="38"/>
      <c r="J71" s="38"/>
      <c r="K71" s="31"/>
      <c r="L71" s="33"/>
      <c r="M71" s="28"/>
    </row>
    <row r="72" spans="1:23" customHeight="1" ht="15">
      <c r="A72" s="25">
        <v>3701</v>
      </c>
      <c r="B72" s="26" t="s">
        <v>106</v>
      </c>
      <c r="C72" s="27">
        <v>163</v>
      </c>
      <c r="D72" s="27">
        <v>50</v>
      </c>
      <c r="E72" s="41">
        <v>18</v>
      </c>
      <c r="F72" s="27">
        <v>12</v>
      </c>
      <c r="G72" s="41">
        <v>0</v>
      </c>
      <c r="H72" s="41">
        <v>0</v>
      </c>
      <c r="I72" s="41">
        <v>0</v>
      </c>
      <c r="J72" s="41">
        <v>0</v>
      </c>
      <c r="K72" s="27">
        <f>C72+E72-G72-I72</f>
        <v>181</v>
      </c>
      <c r="L72" s="27">
        <f>D72+F72-H72-J72</f>
        <v>62</v>
      </c>
      <c r="M72" s="28"/>
    </row>
    <row r="73" spans="1:23" customHeight="1" ht="15">
      <c r="A73" s="25">
        <v>3702</v>
      </c>
      <c r="B73" s="26" t="s">
        <v>107</v>
      </c>
      <c r="C73" s="27">
        <v>10</v>
      </c>
      <c r="D73" s="27">
        <v>3</v>
      </c>
      <c r="E73" s="27">
        <v>0</v>
      </c>
      <c r="F73" s="27">
        <v>0</v>
      </c>
      <c r="G73" s="41">
        <v>0</v>
      </c>
      <c r="H73" s="41">
        <v>0</v>
      </c>
      <c r="I73" s="41">
        <v>0</v>
      </c>
      <c r="J73" s="41">
        <v>0</v>
      </c>
      <c r="K73" s="27">
        <f>C73+E73-G73-I73</f>
        <v>10</v>
      </c>
      <c r="L73" s="27">
        <f>D73+F73-H73-J73</f>
        <v>3</v>
      </c>
      <c r="M73" s="28"/>
      <c r="O73" s="7" t="s">
        <v>108</v>
      </c>
      <c r="P73" s="7">
        <f>SUM(E22:E73)</f>
        <v>653</v>
      </c>
      <c r="Q73" s="7">
        <f>SUM(F22:F73)</f>
        <v>283</v>
      </c>
      <c r="R73" s="7">
        <f>SUM(G21:G73)</f>
        <v>103</v>
      </c>
      <c r="S73" s="7">
        <f>SUM(H21:H73)</f>
        <v>4</v>
      </c>
      <c r="T73" s="7">
        <f>SUM(I21:I73)</f>
        <v>0</v>
      </c>
      <c r="U73" s="7">
        <f>SUM(J21:J73)</f>
        <v>0</v>
      </c>
      <c r="V73" s="7">
        <f>SUM(K22:K73)</f>
        <v>2269</v>
      </c>
      <c r="W73" s="7">
        <f>SUM(L22:L73)</f>
        <v>1333</v>
      </c>
    </row>
    <row r="74" spans="1:23" customHeight="1" ht="15">
      <c r="A74" s="29">
        <v>4100</v>
      </c>
      <c r="B74" s="30" t="s">
        <v>109</v>
      </c>
      <c r="C74" s="31"/>
      <c r="D74" s="31"/>
      <c r="E74" s="38"/>
      <c r="F74" s="38"/>
      <c r="G74" s="31"/>
      <c r="H74" s="31"/>
      <c r="I74" s="38"/>
      <c r="J74" s="38"/>
      <c r="K74" s="31"/>
      <c r="L74" s="33"/>
      <c r="M74" s="28"/>
    </row>
    <row r="75" spans="1:23" customHeight="1" ht="15">
      <c r="A75" s="25">
        <v>4101</v>
      </c>
      <c r="B75" s="26" t="s">
        <v>110</v>
      </c>
      <c r="C75" s="27">
        <v>0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f>C75+E75-G75-I75</f>
        <v>0</v>
      </c>
      <c r="L75" s="27">
        <f>D75+F75-H75-J75</f>
        <v>1</v>
      </c>
      <c r="M75" s="28"/>
    </row>
    <row r="76" spans="1:23" customHeight="1" ht="15">
      <c r="A76" s="25">
        <v>4102</v>
      </c>
      <c r="B76" s="26" t="s">
        <v>111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>C76+E76-G76-I76</f>
        <v>0</v>
      </c>
      <c r="L76" s="27">
        <f>D76+F76-H76-J76</f>
        <v>0</v>
      </c>
      <c r="M76" s="28"/>
    </row>
    <row r="77" spans="1:23" customHeight="1" ht="15">
      <c r="A77" s="25">
        <v>4103</v>
      </c>
      <c r="B77" s="26" t="s">
        <v>112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f>C77+E77-G77-I77</f>
        <v>0</v>
      </c>
      <c r="L77" s="27">
        <f>D77+F77-H77-J77</f>
        <v>0</v>
      </c>
      <c r="M77" s="28"/>
    </row>
    <row r="78" spans="1:23" customHeight="1" ht="15">
      <c r="A78" s="25">
        <v>4104</v>
      </c>
      <c r="B78" s="26" t="s">
        <v>113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f>C78+E78-G78-I78</f>
        <v>0</v>
      </c>
      <c r="L78" s="27">
        <f>D78+F78-H78-J78</f>
        <v>0</v>
      </c>
      <c r="M78" s="28"/>
    </row>
    <row r="79" spans="1:23" customHeight="1" ht="15">
      <c r="A79" s="25">
        <v>4105</v>
      </c>
      <c r="B79" s="26" t="s">
        <v>114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C79+E79-G79-I79</f>
        <v>0</v>
      </c>
      <c r="L79" s="27">
        <f>D79+F79-H79-J79</f>
        <v>0</v>
      </c>
      <c r="M79" s="28"/>
    </row>
    <row r="80" spans="1:23" customHeight="1" ht="15">
      <c r="A80" s="25">
        <v>4106</v>
      </c>
      <c r="B80" s="26" t="s">
        <v>115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f>C80+E80-G80-I80</f>
        <v>0</v>
      </c>
      <c r="L80" s="27">
        <f>D80+F80-H80-J80</f>
        <v>0</v>
      </c>
      <c r="M80" s="28"/>
    </row>
    <row r="81" spans="1:23" customHeight="1" ht="15">
      <c r="A81" s="25">
        <v>4107</v>
      </c>
      <c r="B81" s="26" t="s">
        <v>116</v>
      </c>
      <c r="C81" s="27">
        <v>1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f>C81+E81-G81-I81</f>
        <v>1</v>
      </c>
      <c r="L81" s="27">
        <f>D81+F81-H81-J81</f>
        <v>1</v>
      </c>
      <c r="M81" s="28"/>
    </row>
    <row r="82" spans="1:23" customHeight="1" ht="15">
      <c r="A82" s="25">
        <v>4108</v>
      </c>
      <c r="B82" s="26" t="s">
        <v>117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f>C82+E82-G82-I82</f>
        <v>0</v>
      </c>
      <c r="L82" s="27">
        <f>D82+F82-H82-J82</f>
        <v>0</v>
      </c>
      <c r="M82" s="28"/>
    </row>
    <row r="83" spans="1:23" customHeight="1" ht="15">
      <c r="A83" s="25">
        <v>4109</v>
      </c>
      <c r="B83" s="26" t="s">
        <v>118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f>C83+E83-G83-I83</f>
        <v>0</v>
      </c>
      <c r="L83" s="27">
        <f>D83+F83-H83-J83</f>
        <v>0</v>
      </c>
      <c r="M83" s="28"/>
    </row>
    <row r="84" spans="1:23" customHeight="1" ht="15">
      <c r="A84" s="25">
        <v>4110</v>
      </c>
      <c r="B84" s="26" t="s">
        <v>119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f>C84+E84-G84-I84</f>
        <v>0</v>
      </c>
      <c r="L84" s="27">
        <f>D84+F84-H84-J84</f>
        <v>0</v>
      </c>
      <c r="M84" s="28"/>
    </row>
    <row r="85" spans="1:23" customHeight="1" ht="15">
      <c r="A85" s="25">
        <v>4111</v>
      </c>
      <c r="B85" s="26" t="s">
        <v>120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f>C85+E85-G85-I85</f>
        <v>0</v>
      </c>
      <c r="L85" s="27">
        <f>D85+F85-H85-J85</f>
        <v>0</v>
      </c>
      <c r="M85" s="28"/>
    </row>
    <row r="86" spans="1:23" customHeight="1" ht="15">
      <c r="A86" s="25">
        <v>4112</v>
      </c>
      <c r="B86" s="26" t="s">
        <v>121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f>C86+E86-G86-I86</f>
        <v>0</v>
      </c>
      <c r="L86" s="27">
        <f>D86+F86-H86-J86</f>
        <v>0</v>
      </c>
      <c r="M86" s="28"/>
    </row>
    <row r="87" spans="1:23" customHeight="1" ht="15">
      <c r="A87" s="25">
        <v>4113</v>
      </c>
      <c r="B87" s="26" t="s">
        <v>122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f>C87+E87-G87-I87</f>
        <v>0</v>
      </c>
      <c r="L87" s="27">
        <f>D87+F87-H87-J87</f>
        <v>0</v>
      </c>
      <c r="M87" s="28"/>
    </row>
    <row r="88" spans="1:23" customHeight="1" ht="15">
      <c r="A88" s="25">
        <v>4114</v>
      </c>
      <c r="B88" s="26" t="s">
        <v>123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C88+E88-G88-I88</f>
        <v>0</v>
      </c>
      <c r="L88" s="27">
        <f>D88+F88-H88-J88</f>
        <v>0</v>
      </c>
      <c r="M88" s="28"/>
    </row>
    <row r="89" spans="1:23" customHeight="1" ht="15">
      <c r="A89" s="25">
        <v>4115</v>
      </c>
      <c r="B89" s="26" t="s">
        <v>124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f>C89+E89-G89-I89</f>
        <v>0</v>
      </c>
      <c r="L89" s="27">
        <f>D89+F89-H89-J89</f>
        <v>0</v>
      </c>
      <c r="M89" s="28"/>
    </row>
    <row r="90" spans="1:23" customHeight="1" ht="15">
      <c r="A90" s="25">
        <v>4116</v>
      </c>
      <c r="B90" s="26" t="s">
        <v>125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f>C90+E90-G90-I90</f>
        <v>0</v>
      </c>
      <c r="L90" s="27">
        <f>D90+F90-H90-J90</f>
        <v>0</v>
      </c>
      <c r="M90" s="28"/>
    </row>
    <row r="91" spans="1:23" customHeight="1" ht="15">
      <c r="A91" s="25">
        <v>4117</v>
      </c>
      <c r="B91" s="26" t="s">
        <v>126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f>C91+E91-G91-I91</f>
        <v>0</v>
      </c>
      <c r="L91" s="27">
        <f>D91+F91-H91-J91</f>
        <v>0</v>
      </c>
      <c r="M91" s="28"/>
    </row>
    <row r="92" spans="1:23" customHeight="1" ht="15">
      <c r="A92" s="25">
        <v>4118</v>
      </c>
      <c r="B92" s="26" t="s">
        <v>127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f>C92+E92-G92-I92</f>
        <v>0</v>
      </c>
      <c r="L92" s="27">
        <f>D92+F92-H92-J92</f>
        <v>0</v>
      </c>
      <c r="M92" s="28"/>
    </row>
    <row r="93" spans="1:23" customHeight="1" ht="15">
      <c r="A93" s="25">
        <v>4119</v>
      </c>
      <c r="B93" s="26" t="s">
        <v>128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f>C93+E93-G93-I93</f>
        <v>0</v>
      </c>
      <c r="L93" s="27">
        <f>D93+F93-H93-J93</f>
        <v>0</v>
      </c>
      <c r="M93" s="28"/>
    </row>
    <row r="94" spans="1:23" customHeight="1" ht="15">
      <c r="A94" s="25">
        <v>4120</v>
      </c>
      <c r="B94" s="26" t="s">
        <v>129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f>C94+E94-G94-I94</f>
        <v>0</v>
      </c>
      <c r="L94" s="27">
        <f>D94+F94-H94-J94</f>
        <v>0</v>
      </c>
      <c r="M94" s="28"/>
    </row>
    <row r="95" spans="1:23" customHeight="1" ht="15">
      <c r="A95" s="25">
        <v>4121</v>
      </c>
      <c r="B95" s="26" t="s">
        <v>130</v>
      </c>
      <c r="C95" s="27">
        <v>8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f>C95+E95-G95-I95</f>
        <v>9</v>
      </c>
      <c r="L95" s="27">
        <f>D95+F95-H95-J95</f>
        <v>1</v>
      </c>
      <c r="M95" s="28"/>
    </row>
    <row r="96" spans="1:23" customHeight="1" ht="15">
      <c r="A96" s="25">
        <v>4122</v>
      </c>
      <c r="B96" s="26" t="s">
        <v>131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f>C96+E96-G96-I96</f>
        <v>0</v>
      </c>
      <c r="L96" s="27">
        <f>D96+F96-H96-J96</f>
        <v>0</v>
      </c>
      <c r="M96" s="28"/>
    </row>
    <row r="97" spans="1:23" customHeight="1" ht="15">
      <c r="A97" s="25">
        <v>4123</v>
      </c>
      <c r="B97" s="26" t="s">
        <v>132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f>C97+E97-G97-I97</f>
        <v>0</v>
      </c>
      <c r="L97" s="27">
        <f>D97+F97-H97-J97</f>
        <v>0</v>
      </c>
      <c r="M97" s="28"/>
    </row>
    <row r="98" spans="1:23" customHeight="1" ht="15">
      <c r="A98" s="25">
        <v>4124</v>
      </c>
      <c r="B98" s="26" t="s">
        <v>133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f>C98+E98-G98-I98</f>
        <v>0</v>
      </c>
      <c r="L98" s="27">
        <f>D98+F98-H98-J98</f>
        <v>0</v>
      </c>
      <c r="M98" s="28"/>
    </row>
    <row r="99" spans="1:23" customHeight="1" ht="15">
      <c r="A99" s="25">
        <v>4125</v>
      </c>
      <c r="B99" s="26" t="s">
        <v>64</v>
      </c>
      <c r="C99" s="27">
        <v>5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f>C99+E99-G99-I99</f>
        <v>5</v>
      </c>
      <c r="L99" s="27">
        <f>D99+F99-H99-J99</f>
        <v>0</v>
      </c>
      <c r="M99" s="28"/>
    </row>
    <row r="100" spans="1:23" customHeight="1" ht="15">
      <c r="A100" s="25">
        <v>4126</v>
      </c>
      <c r="B100" s="26" t="s">
        <v>134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f>C100+E100-G100-I100</f>
        <v>0</v>
      </c>
      <c r="L100" s="27">
        <f>D100+F100-H100-J100</f>
        <v>0</v>
      </c>
      <c r="M100" s="28"/>
    </row>
    <row r="101" spans="1:23" customHeight="1" ht="15">
      <c r="A101" s="25">
        <v>4127</v>
      </c>
      <c r="B101" s="26" t="s">
        <v>135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f>C101+E101-G101-I101</f>
        <v>1</v>
      </c>
      <c r="L101" s="27">
        <f>D101+F101-H101-J101</f>
        <v>0</v>
      </c>
      <c r="M101" s="28"/>
    </row>
    <row r="102" spans="1:23" customHeight="1" ht="15">
      <c r="A102" s="25">
        <v>4128</v>
      </c>
      <c r="B102" s="26" t="s">
        <v>136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f>C102+E102-G102-I102</f>
        <v>0</v>
      </c>
      <c r="L102" s="27">
        <f>D102+F102-H102-J102</f>
        <v>0</v>
      </c>
      <c r="M102" s="28"/>
    </row>
    <row r="103" spans="1:23" customHeight="1" ht="15">
      <c r="A103" s="25">
        <v>4129</v>
      </c>
      <c r="B103" s="26" t="s">
        <v>137</v>
      </c>
      <c r="C103" s="27">
        <v>7</v>
      </c>
      <c r="D103" s="27">
        <v>4</v>
      </c>
      <c r="E103" s="27">
        <v>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f>C103+E103-G103-I103</f>
        <v>9</v>
      </c>
      <c r="L103" s="27">
        <f>D103+F103-H103-J103</f>
        <v>4</v>
      </c>
      <c r="M103" s="28"/>
    </row>
    <row r="104" spans="1:23" customHeight="1" ht="15">
      <c r="A104" s="25">
        <v>4130</v>
      </c>
      <c r="B104" s="26" t="s">
        <v>138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f>C104+E104-G104-I104</f>
        <v>0</v>
      </c>
      <c r="L104" s="27">
        <f>D104+F104-H104-J104</f>
        <v>0</v>
      </c>
      <c r="M104" s="28"/>
      <c r="O104" s="7" t="s">
        <v>139</v>
      </c>
      <c r="P104" s="7">
        <f>SUM(E75:E104)</f>
        <v>3</v>
      </c>
      <c r="Q104" s="7">
        <f>SUM(F75:F104)</f>
        <v>1</v>
      </c>
      <c r="R104" s="7">
        <f>SUM(G75:G104)</f>
        <v>0</v>
      </c>
      <c r="S104" s="7">
        <f>SUM(H75:H104)</f>
        <v>0</v>
      </c>
      <c r="T104" s="7">
        <f>SUM(I75:I104)</f>
        <v>0</v>
      </c>
      <c r="U104" s="7">
        <f>SUM(J75:J104)</f>
        <v>0</v>
      </c>
      <c r="V104" s="7">
        <f>SUM(K75:K104)</f>
        <v>25</v>
      </c>
      <c r="W104" s="7">
        <f>SUM(L75:L104)</f>
        <v>7</v>
      </c>
    </row>
    <row r="105" spans="1:23" customHeight="1" ht="15">
      <c r="A105" s="29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8"/>
      <c r="J105" s="38"/>
      <c r="K105" s="31"/>
      <c r="L105" s="33"/>
      <c r="M105" s="28"/>
    </row>
    <row r="106" spans="1:23" customHeight="1" ht="15">
      <c r="A106" s="25">
        <v>4201</v>
      </c>
      <c r="B106" s="26" t="s">
        <v>110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>C106+E106-G106-I106</f>
        <v>0</v>
      </c>
      <c r="L106" s="27">
        <f>D106+F106-H106-J106</f>
        <v>0</v>
      </c>
      <c r="M106" s="28"/>
    </row>
    <row r="107" spans="1:23" customHeight="1" ht="15">
      <c r="A107" s="25">
        <v>4202</v>
      </c>
      <c r="B107" s="26" t="s">
        <v>141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>C107+E107-G107-I107</f>
        <v>0</v>
      </c>
      <c r="L107" s="27">
        <f>D107+F107-H107-J107</f>
        <v>0</v>
      </c>
      <c r="M107" s="28"/>
    </row>
    <row r="108" spans="1:23" customHeight="1" ht="15">
      <c r="A108" s="25">
        <v>4203</v>
      </c>
      <c r="B108" s="26" t="s">
        <v>111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C108+E108-G108-I108</f>
        <v>0</v>
      </c>
      <c r="L108" s="27">
        <f>D108+F108-H108-J108</f>
        <v>0</v>
      </c>
      <c r="M108" s="28"/>
    </row>
    <row r="109" spans="1:23" customHeight="1" ht="15">
      <c r="A109" s="25">
        <v>4204</v>
      </c>
      <c r="B109" s="26" t="s">
        <v>113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f>C109+E109-G109-I109</f>
        <v>0</v>
      </c>
      <c r="L109" s="27">
        <f>D109+F109-H109-J109</f>
        <v>0</v>
      </c>
      <c r="M109" s="28"/>
    </row>
    <row r="110" spans="1:23" customHeight="1" ht="15">
      <c r="A110" s="25">
        <v>4205</v>
      </c>
      <c r="B110" s="26" t="s">
        <v>115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f>C110+E110-G110-I110</f>
        <v>0</v>
      </c>
      <c r="L110" s="27">
        <f>D110+F110-H110-J110</f>
        <v>0</v>
      </c>
      <c r="M110" s="28"/>
    </row>
    <row r="111" spans="1:23" customHeight="1" ht="15">
      <c r="A111" s="25">
        <v>4206</v>
      </c>
      <c r="B111" s="26" t="s">
        <v>117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C111+E111-G111-I111</f>
        <v>0</v>
      </c>
      <c r="L111" s="27">
        <f>D111+F111-H111-J111</f>
        <v>0</v>
      </c>
      <c r="M111" s="28"/>
    </row>
    <row r="112" spans="1:23" customHeight="1" ht="15">
      <c r="A112" s="25">
        <v>4207</v>
      </c>
      <c r="B112" s="26" t="s">
        <v>118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>C112+E112-G112-I112</f>
        <v>0</v>
      </c>
      <c r="L112" s="27">
        <f>D112+F112-H112-J112</f>
        <v>0</v>
      </c>
      <c r="M112" s="28"/>
    </row>
    <row r="113" spans="1:23" customHeight="1" ht="15">
      <c r="A113" s="25">
        <v>4208</v>
      </c>
      <c r="B113" s="26" t="s">
        <v>119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>C113+E113-G113-I113</f>
        <v>0</v>
      </c>
      <c r="L113" s="27">
        <f>D113+F113-H113-J113</f>
        <v>0</v>
      </c>
      <c r="M113" s="28"/>
    </row>
    <row r="114" spans="1:23" customHeight="1" ht="15">
      <c r="A114" s="25">
        <v>4209</v>
      </c>
      <c r="B114" s="26" t="s">
        <v>142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>C114+E114-G114-I114</f>
        <v>0</v>
      </c>
      <c r="L114" s="27">
        <f>D114+F114-H114-J114</f>
        <v>0</v>
      </c>
      <c r="M114" s="28"/>
    </row>
    <row r="115" spans="1:23" customHeight="1" ht="15">
      <c r="A115" s="25">
        <v>4210</v>
      </c>
      <c r="B115" s="26" t="s">
        <v>127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C115+E115-G115-I115</f>
        <v>0</v>
      </c>
      <c r="L115" s="27">
        <f>D115+F115-H115-J115</f>
        <v>0</v>
      </c>
      <c r="M115" s="28"/>
    </row>
    <row r="116" spans="1:23" customHeight="1" ht="15">
      <c r="A116" s="25">
        <v>4211</v>
      </c>
      <c r="B116" s="26" t="s">
        <v>122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f>C116+E116-G116-I116</f>
        <v>0</v>
      </c>
      <c r="L116" s="27">
        <f>D116+F116-H116-J116</f>
        <v>0</v>
      </c>
      <c r="M116" s="28"/>
    </row>
    <row r="117" spans="1:23" customHeight="1" ht="15">
      <c r="A117" s="25">
        <v>4212</v>
      </c>
      <c r="B117" s="26" t="s">
        <v>120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f>C117+E117-G117-I117</f>
        <v>0</v>
      </c>
      <c r="L117" s="27">
        <f>D117+F117-H117-J117</f>
        <v>0</v>
      </c>
      <c r="M117" s="28"/>
    </row>
    <row r="118" spans="1:23" customHeight="1" ht="15">
      <c r="A118" s="25">
        <v>4213</v>
      </c>
      <c r="B118" s="26" t="s">
        <v>102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f>C118+E118-G118-I118</f>
        <v>0</v>
      </c>
      <c r="L118" s="27">
        <f>D118+F118-H118-J118</f>
        <v>0</v>
      </c>
      <c r="M118" s="28"/>
    </row>
    <row r="119" spans="1:23" customHeight="1" ht="15">
      <c r="A119" s="25">
        <v>4214</v>
      </c>
      <c r="B119" s="26" t="s">
        <v>143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f>C119+E119-G119-I119</f>
        <v>0</v>
      </c>
      <c r="L119" s="27">
        <f>D119+F119-H119-J119</f>
        <v>0</v>
      </c>
      <c r="M119" s="28"/>
    </row>
    <row r="120" spans="1:23" customHeight="1" ht="15">
      <c r="A120" s="25">
        <v>4215</v>
      </c>
      <c r="B120" s="26" t="s">
        <v>144</v>
      </c>
      <c r="C120" s="27">
        <v>0</v>
      </c>
      <c r="D120" s="27">
        <v>1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f>C120+E120-G120-I120</f>
        <v>0</v>
      </c>
      <c r="L120" s="27">
        <f>D120+F120-H120-J120</f>
        <v>1</v>
      </c>
      <c r="M120" s="28"/>
    </row>
    <row r="121" spans="1:23" customHeight="1" ht="15">
      <c r="A121" s="25">
        <v>4216</v>
      </c>
      <c r="B121" s="26" t="s">
        <v>145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f>C121+E121-G121-I121</f>
        <v>0</v>
      </c>
      <c r="L121" s="27">
        <f>D121+F121-H121-J121</f>
        <v>0</v>
      </c>
      <c r="M121" s="28"/>
    </row>
    <row r="122" spans="1:23" customHeight="1" ht="15">
      <c r="A122" s="25">
        <v>4217</v>
      </c>
      <c r="B122" s="26" t="s">
        <v>123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f>C122+E122-G122-I122</f>
        <v>0</v>
      </c>
      <c r="L122" s="27">
        <f>D122+F122-H122-J122</f>
        <v>0</v>
      </c>
      <c r="M122" s="28"/>
    </row>
    <row r="123" spans="1:23" customHeight="1" ht="15">
      <c r="A123" s="25">
        <v>4218</v>
      </c>
      <c r="B123" s="26" t="s">
        <v>124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f>C123+E123-G123-I123</f>
        <v>0</v>
      </c>
      <c r="L123" s="27">
        <f>D123+F123-H123-J123</f>
        <v>0</v>
      </c>
      <c r="M123" s="28"/>
    </row>
    <row r="124" spans="1:23" customHeight="1" ht="15">
      <c r="A124" s="25">
        <v>4219</v>
      </c>
      <c r="B124" s="26" t="s">
        <v>125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f>C124+E124-G124-I124</f>
        <v>0</v>
      </c>
      <c r="L124" s="27">
        <f>D124+F124-H124-J124</f>
        <v>0</v>
      </c>
      <c r="M124" s="28"/>
    </row>
    <row r="125" spans="1:23" customHeight="1" ht="15">
      <c r="A125" s="25">
        <v>4220</v>
      </c>
      <c r="B125" s="26" t="s">
        <v>146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f>C125+E125-G125-I125</f>
        <v>0</v>
      </c>
      <c r="L125" s="27">
        <f>D125+F125-H125-J125</f>
        <v>0</v>
      </c>
      <c r="M125" s="28"/>
    </row>
    <row r="126" spans="1:23" customHeight="1" ht="15">
      <c r="A126" s="25">
        <v>4221</v>
      </c>
      <c r="B126" s="26" t="s">
        <v>136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f>C126+E126-G126-I126</f>
        <v>0</v>
      </c>
      <c r="L126" s="27">
        <f>D126+F126-H126-J126</f>
        <v>0</v>
      </c>
      <c r="M126" s="28"/>
    </row>
    <row r="127" spans="1:23" customHeight="1" ht="15">
      <c r="A127" s="25">
        <v>4222</v>
      </c>
      <c r="B127" s="26" t="s">
        <v>129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f>C127+E127-G127-I127</f>
        <v>0</v>
      </c>
      <c r="L127" s="27">
        <f>D127+F127-H127-J127</f>
        <v>0</v>
      </c>
      <c r="M127" s="28"/>
    </row>
    <row r="128" spans="1:23" customHeight="1" ht="15">
      <c r="A128" s="25">
        <v>4223</v>
      </c>
      <c r="B128" s="26" t="s">
        <v>131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f>C128+E128-G128-I128</f>
        <v>0</v>
      </c>
      <c r="L128" s="27">
        <f>D128+F128-H128-J128</f>
        <v>0</v>
      </c>
      <c r="M128" s="28"/>
    </row>
    <row r="129" spans="1:23" customHeight="1" ht="15">
      <c r="A129" s="25">
        <v>4224</v>
      </c>
      <c r="B129" s="26" t="s">
        <v>126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f>C129+E129-G129-I129</f>
        <v>0</v>
      </c>
      <c r="L129" s="27">
        <f>D129+F129-H129-J129</f>
        <v>0</v>
      </c>
      <c r="M129" s="28"/>
    </row>
    <row r="130" spans="1:23" customHeight="1" ht="15">
      <c r="A130" s="25">
        <v>4225</v>
      </c>
      <c r="B130" s="26" t="s">
        <v>133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f>C130+E130-G130-I130</f>
        <v>0</v>
      </c>
      <c r="L130" s="27">
        <f>D130+F130-H130-J130</f>
        <v>0</v>
      </c>
      <c r="M130" s="28"/>
    </row>
    <row r="131" spans="1:23" customHeight="1" ht="15">
      <c r="A131" s="25">
        <v>4226</v>
      </c>
      <c r="B131" s="26" t="s">
        <v>134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f>C131+E131-G131-I131</f>
        <v>0</v>
      </c>
      <c r="L131" s="27">
        <f>D131+F131-H131-J131</f>
        <v>0</v>
      </c>
      <c r="M131" s="28"/>
    </row>
    <row r="132" spans="1:23" customHeight="1" ht="15">
      <c r="A132" s="25">
        <v>4227</v>
      </c>
      <c r="B132" s="26" t="s">
        <v>64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>C132+E132-G132-I132</f>
        <v>0</v>
      </c>
      <c r="L132" s="27">
        <f>D132+F132-H132-J132</f>
        <v>0</v>
      </c>
      <c r="M132" s="28"/>
    </row>
    <row r="133" spans="1:23" customHeight="1" ht="15">
      <c r="A133" s="25">
        <v>4228</v>
      </c>
      <c r="B133" s="26" t="s">
        <v>135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f>C133+E133-G133-I133</f>
        <v>0</v>
      </c>
      <c r="L133" s="27">
        <f>D133+F133-H133-J133</f>
        <v>0</v>
      </c>
      <c r="M133" s="28"/>
    </row>
    <row r="134" spans="1:23" customHeight="1" ht="15">
      <c r="A134" s="25">
        <v>4229</v>
      </c>
      <c r="B134" s="26" t="s">
        <v>147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f>C134+E134-G134-I134</f>
        <v>0</v>
      </c>
      <c r="L134" s="27">
        <f>D134+F134-H134-J134</f>
        <v>0</v>
      </c>
      <c r="M134" s="28"/>
    </row>
    <row r="135" spans="1:23" customHeight="1" ht="15">
      <c r="A135" s="25">
        <v>4230</v>
      </c>
      <c r="B135" s="26" t="s">
        <v>148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f>C135+E135-G135-I135</f>
        <v>0</v>
      </c>
      <c r="L135" s="27">
        <f>D135+F135-H135-J135</f>
        <v>0</v>
      </c>
      <c r="M135" s="28"/>
    </row>
    <row r="136" spans="1:23" customHeight="1" ht="15">
      <c r="A136" s="25">
        <v>4231</v>
      </c>
      <c r="B136" s="26" t="s">
        <v>149</v>
      </c>
      <c r="C136" s="27">
        <v>0</v>
      </c>
      <c r="D136" s="27">
        <v>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f>C136+E136-G136-I136</f>
        <v>0</v>
      </c>
      <c r="L136" s="27">
        <f>D136+F136-H136-J136</f>
        <v>1</v>
      </c>
      <c r="M136" s="28"/>
      <c r="O136" s="7" t="s">
        <v>150</v>
      </c>
      <c r="P136" s="7">
        <f>SUM(E106:E136)</f>
        <v>0</v>
      </c>
      <c r="Q136" s="7">
        <f>SUM(F106:F136)</f>
        <v>0</v>
      </c>
      <c r="R136" s="7">
        <f>SUM(G106:G136)</f>
        <v>0</v>
      </c>
      <c r="S136" s="7">
        <f>SUM(H106:H136)</f>
        <v>0</v>
      </c>
      <c r="T136" s="7">
        <f>SUM(I106:I136)</f>
        <v>0</v>
      </c>
      <c r="U136" s="7">
        <f>SUM(J106:J136)</f>
        <v>0</v>
      </c>
      <c r="V136" s="7">
        <f>SUM(K106:K136)</f>
        <v>0</v>
      </c>
      <c r="W136" s="7">
        <f>SUM(L106:L136)</f>
        <v>2</v>
      </c>
    </row>
    <row r="137" spans="1:23" customHeight="1" ht="15">
      <c r="A137" s="29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8"/>
      <c r="J137" s="38"/>
      <c r="K137" s="31"/>
      <c r="L137" s="33"/>
      <c r="M137" s="28"/>
    </row>
    <row r="138" spans="1:23" customHeight="1" ht="15">
      <c r="A138" s="25">
        <v>5101</v>
      </c>
      <c r="B138" s="26" t="s">
        <v>152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f>C138+E138-G138-I138</f>
        <v>0</v>
      </c>
      <c r="L138" s="27">
        <f>D138+F138-H138-J138</f>
        <v>0</v>
      </c>
      <c r="M138" s="28"/>
    </row>
    <row r="139" spans="1:23" customHeight="1" ht="15">
      <c r="A139" s="25">
        <v>5102</v>
      </c>
      <c r="B139" s="26" t="s">
        <v>153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f>C139+E139-G139-I139</f>
        <v>0</v>
      </c>
      <c r="L139" s="27">
        <f>D139+F139-H139-J139</f>
        <v>0</v>
      </c>
      <c r="M139" s="28"/>
    </row>
    <row r="140" spans="1:23" customHeight="1" ht="15">
      <c r="A140" s="25">
        <v>5103</v>
      </c>
      <c r="B140" s="26" t="s">
        <v>131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f>C140+E140-G140-I140</f>
        <v>0</v>
      </c>
      <c r="L140" s="27">
        <f>D140+F140-H140-J140</f>
        <v>0</v>
      </c>
      <c r="M140" s="28"/>
    </row>
    <row r="141" spans="1:23" customHeight="1" ht="15">
      <c r="A141" s="25">
        <v>5104</v>
      </c>
      <c r="B141" s="26" t="s">
        <v>154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f>C141+E141-G141-I141</f>
        <v>0</v>
      </c>
      <c r="L141" s="27">
        <f>D141+F141-H141-J141</f>
        <v>0</v>
      </c>
      <c r="M141" s="28"/>
    </row>
    <row r="142" spans="1:23" customHeight="1" ht="15">
      <c r="A142" s="25">
        <v>5105</v>
      </c>
      <c r="B142" s="26" t="s">
        <v>155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f>C142+E142-G142-I142</f>
        <v>0</v>
      </c>
      <c r="L142" s="27">
        <f>D142+F142-H142-J142</f>
        <v>0</v>
      </c>
      <c r="M142" s="28"/>
    </row>
    <row r="143" spans="1:23" customHeight="1" ht="15">
      <c r="A143" s="25">
        <v>5106</v>
      </c>
      <c r="B143" s="26" t="s">
        <v>136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f>C143+E143-G143-I143</f>
        <v>0</v>
      </c>
      <c r="L143" s="27">
        <f>D143+F143-H143-J143</f>
        <v>0</v>
      </c>
      <c r="M143" s="28"/>
    </row>
    <row r="144" spans="1:23" customHeight="1" ht="15">
      <c r="A144" s="25">
        <v>5107</v>
      </c>
      <c r="B144" s="26" t="s">
        <v>129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f>C144+E144-G144-I144</f>
        <v>0</v>
      </c>
      <c r="L144" s="27">
        <f>D144+F144-H144-J144</f>
        <v>0</v>
      </c>
      <c r="M144" s="28"/>
    </row>
    <row r="145" spans="1:23" customHeight="1" ht="15">
      <c r="A145" s="25">
        <v>5108</v>
      </c>
      <c r="B145" s="26" t="s">
        <v>156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f>C145+E145-G145-I145</f>
        <v>0</v>
      </c>
      <c r="L145" s="27">
        <f>D145+F145-H145-J145</f>
        <v>0</v>
      </c>
      <c r="M145" s="28"/>
    </row>
    <row r="146" spans="1:23" customHeight="1" ht="15">
      <c r="A146" s="25">
        <v>5109</v>
      </c>
      <c r="B146" s="26" t="s">
        <v>157</v>
      </c>
      <c r="C146" s="27">
        <v>1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f>C146+E146-G146-I146</f>
        <v>1</v>
      </c>
      <c r="L146" s="27">
        <f>D146+F146-H146-J146</f>
        <v>0</v>
      </c>
      <c r="M146" s="28"/>
    </row>
    <row r="147" spans="1:23" customHeight="1" ht="15">
      <c r="A147" s="25">
        <v>5110</v>
      </c>
      <c r="B147" s="26" t="s">
        <v>147</v>
      </c>
      <c r="C147" s="27">
        <v>0</v>
      </c>
      <c r="D147" s="27">
        <v>1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f>C147+E147-G147-I147</f>
        <v>1</v>
      </c>
      <c r="L147" s="27">
        <f>D147+F147-H147-J147</f>
        <v>1</v>
      </c>
      <c r="M147" s="28"/>
    </row>
    <row r="148" spans="1:23" customHeight="1" ht="15">
      <c r="A148" s="25">
        <v>5111</v>
      </c>
      <c r="B148" s="26" t="s">
        <v>158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f>C148+E148-G148-I148</f>
        <v>0</v>
      </c>
      <c r="L148" s="27">
        <f>D148+F148-H148-J148</f>
        <v>0</v>
      </c>
      <c r="M148" s="28"/>
    </row>
    <row r="149" spans="1:23" customHeight="1" ht="15">
      <c r="A149" s="25">
        <v>5112</v>
      </c>
      <c r="B149" s="26" t="s">
        <v>159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f>C149+E149-G149-I149</f>
        <v>0</v>
      </c>
      <c r="L149" s="27">
        <f>D149+F149-H149-J149</f>
        <v>0</v>
      </c>
      <c r="M149" s="28"/>
    </row>
    <row r="150" spans="1:23" customHeight="1" ht="15">
      <c r="A150" s="29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28"/>
    </row>
    <row r="151" spans="1:23" customHeight="1" ht="15">
      <c r="A151" s="25">
        <v>5201</v>
      </c>
      <c r="B151" s="26" t="s">
        <v>161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f>C151+E151-G151-I151</f>
        <v>0</v>
      </c>
      <c r="L151" s="27">
        <f>D151+F151-H151-J151</f>
        <v>0</v>
      </c>
      <c r="M151" s="28"/>
    </row>
    <row r="152" spans="1:23" customHeight="1" ht="15">
      <c r="A152" s="25">
        <v>5202</v>
      </c>
      <c r="B152" s="26" t="s">
        <v>72</v>
      </c>
      <c r="C152" s="27">
        <v>0</v>
      </c>
      <c r="D152" s="27">
        <v>8</v>
      </c>
      <c r="E152" s="27">
        <v>0</v>
      </c>
      <c r="F152" s="27">
        <v>1</v>
      </c>
      <c r="G152" s="27">
        <v>0</v>
      </c>
      <c r="H152" s="27">
        <v>0</v>
      </c>
      <c r="I152" s="27">
        <v>0</v>
      </c>
      <c r="J152" s="27">
        <v>0</v>
      </c>
      <c r="K152" s="27">
        <f>C152+E152-G152-I152</f>
        <v>0</v>
      </c>
      <c r="L152" s="27">
        <f>D152+F152-H152-J152</f>
        <v>9</v>
      </c>
      <c r="M152" s="28"/>
    </row>
    <row r="153" spans="1:23" customHeight="1" ht="15">
      <c r="A153" s="25">
        <v>5203</v>
      </c>
      <c r="B153" s="26" t="s">
        <v>134</v>
      </c>
      <c r="C153" s="27">
        <v>37</v>
      </c>
      <c r="D153" s="27">
        <v>11</v>
      </c>
      <c r="E153" s="27">
        <v>5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f>C153+E153-G153-I153</f>
        <v>42</v>
      </c>
      <c r="L153" s="27">
        <f>D153+F153-H153-J153</f>
        <v>11</v>
      </c>
      <c r="M153" s="28"/>
    </row>
    <row r="154" spans="1:23" customHeight="1" ht="15">
      <c r="A154" s="25">
        <v>5204</v>
      </c>
      <c r="B154" s="26" t="s">
        <v>162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>C154+E154-G154-I154</f>
        <v>0</v>
      </c>
      <c r="L154" s="27">
        <f>D154+F154-H154-J154</f>
        <v>0</v>
      </c>
      <c r="M154" s="28"/>
    </row>
    <row r="155" spans="1:23" customHeight="1" ht="15">
      <c r="A155" s="25">
        <v>5205</v>
      </c>
      <c r="B155" s="26" t="s">
        <v>135</v>
      </c>
      <c r="C155" s="27">
        <v>70</v>
      </c>
      <c r="D155" s="27">
        <v>29</v>
      </c>
      <c r="E155" s="27">
        <v>12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f>C155+E155-G155-I155</f>
        <v>82</v>
      </c>
      <c r="L155" s="27">
        <f>D155+F155-H155-J155</f>
        <v>29</v>
      </c>
      <c r="M155" s="28"/>
    </row>
    <row r="156" spans="1:23" customHeight="1" ht="15">
      <c r="A156" s="25">
        <v>5206</v>
      </c>
      <c r="B156" s="26" t="s">
        <v>64</v>
      </c>
      <c r="C156" s="27">
        <v>114</v>
      </c>
      <c r="D156" s="27">
        <v>4</v>
      </c>
      <c r="E156" s="27">
        <v>18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f>C156+E156-G156-I156</f>
        <v>132</v>
      </c>
      <c r="L156" s="27">
        <f>D156+F156-H156-J156</f>
        <v>4</v>
      </c>
      <c r="M156" s="28"/>
    </row>
    <row r="157" spans="1:23" customHeight="1" ht="15">
      <c r="A157" s="25">
        <v>5207</v>
      </c>
      <c r="B157" s="26" t="s">
        <v>74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f>C157+E157-G157-I157</f>
        <v>0</v>
      </c>
      <c r="L157" s="27">
        <f>D157+F157-H157-J157</f>
        <v>0</v>
      </c>
      <c r="M157" s="28"/>
    </row>
    <row r="158" spans="1:23" customHeight="1" ht="15">
      <c r="A158" s="25">
        <v>5208</v>
      </c>
      <c r="B158" s="26" t="s">
        <v>163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f>C158+E158-G158-I158</f>
        <v>0</v>
      </c>
      <c r="L158" s="27">
        <f>D158+F158-H158-J158</f>
        <v>0</v>
      </c>
      <c r="M158" s="28"/>
    </row>
    <row r="159" spans="1:23" customHeight="1" ht="15">
      <c r="A159" s="25">
        <v>5209</v>
      </c>
      <c r="B159" s="26" t="s">
        <v>164</v>
      </c>
      <c r="C159" s="27">
        <v>32</v>
      </c>
      <c r="D159" s="27">
        <v>4</v>
      </c>
      <c r="E159" s="27">
        <v>3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f>C159+E159-G159-I159</f>
        <v>35</v>
      </c>
      <c r="L159" s="27">
        <f>D159+F159-H159-J159</f>
        <v>4</v>
      </c>
      <c r="M159" s="28"/>
    </row>
    <row r="160" spans="1:23" customHeight="1" ht="15">
      <c r="A160" s="25">
        <v>5210</v>
      </c>
      <c r="B160" s="26" t="s">
        <v>165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f>C160+E160-G160-I160</f>
        <v>0</v>
      </c>
      <c r="L160" s="27">
        <f>D160+F160-H160-J160</f>
        <v>0</v>
      </c>
      <c r="M160" s="28"/>
    </row>
    <row r="161" spans="1:23" customHeight="1" ht="15">
      <c r="A161" s="25">
        <v>5211</v>
      </c>
      <c r="B161" s="26" t="s">
        <v>166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f>C161+E161-G161-I161</f>
        <v>0</v>
      </c>
      <c r="L161" s="27">
        <f>D161+F161-H161-J161</f>
        <v>0</v>
      </c>
      <c r="M161" s="28"/>
    </row>
    <row r="162" spans="1:23" customHeight="1" ht="15">
      <c r="A162" s="25">
        <v>5212</v>
      </c>
      <c r="B162" s="26" t="s">
        <v>167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f>C162+E162-G162-I162</f>
        <v>0</v>
      </c>
      <c r="L162" s="27">
        <f>D162+F162-H162-J162</f>
        <v>0</v>
      </c>
      <c r="M162" s="28"/>
    </row>
    <row r="163" spans="1:23" customHeight="1" ht="15">
      <c r="A163" s="25">
        <v>5213</v>
      </c>
      <c r="B163" s="26" t="s">
        <v>168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f>C163+E163-G163-I163</f>
        <v>0</v>
      </c>
      <c r="L163" s="27">
        <f>D163+F163-H163-J163</f>
        <v>0</v>
      </c>
      <c r="M163" s="28"/>
    </row>
    <row r="164" spans="1:23" customHeight="1" ht="15">
      <c r="A164" s="25">
        <v>5214</v>
      </c>
      <c r="B164" s="26" t="s">
        <v>68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f>C164+E164-G164-I164</f>
        <v>0</v>
      </c>
      <c r="L164" s="27">
        <f>D164+F164-H164-J164</f>
        <v>0</v>
      </c>
      <c r="M164" s="28"/>
    </row>
    <row r="165" spans="1:23" customHeight="1" ht="15">
      <c r="A165" s="25">
        <v>5215</v>
      </c>
      <c r="B165" s="26" t="s">
        <v>169</v>
      </c>
      <c r="C165" s="27">
        <v>4</v>
      </c>
      <c r="D165" s="27">
        <v>1</v>
      </c>
      <c r="E165" s="27">
        <v>4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>C165+E165-G165-I165</f>
        <v>8</v>
      </c>
      <c r="L165" s="27">
        <f>D165+F165-H165-J165</f>
        <v>1</v>
      </c>
      <c r="M165" s="28"/>
    </row>
    <row r="166" spans="1:23" customHeight="1" ht="15">
      <c r="A166" s="25">
        <v>5216</v>
      </c>
      <c r="B166" s="26" t="s">
        <v>170</v>
      </c>
      <c r="C166" s="27">
        <v>34</v>
      </c>
      <c r="D166" s="27">
        <v>7</v>
      </c>
      <c r="E166" s="27">
        <v>8</v>
      </c>
      <c r="F166" s="27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f>C166+E166-G166-I166</f>
        <v>42</v>
      </c>
      <c r="L166" s="27">
        <f>D166+F166-H166-J166</f>
        <v>8</v>
      </c>
      <c r="M166" s="28"/>
    </row>
    <row r="167" spans="1:23" customHeight="1" ht="15">
      <c r="A167" s="25">
        <v>5217</v>
      </c>
      <c r="B167" s="26" t="s">
        <v>171</v>
      </c>
      <c r="C167" s="27">
        <v>54</v>
      </c>
      <c r="D167" s="27">
        <v>23</v>
      </c>
      <c r="E167" s="27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0</v>
      </c>
      <c r="K167" s="27">
        <f>C167+E167-G167-I167</f>
        <v>54</v>
      </c>
      <c r="L167" s="27">
        <f>D167+F167-H167-J167</f>
        <v>24</v>
      </c>
      <c r="M167" s="28"/>
    </row>
    <row r="168" spans="1:23" customHeight="1" ht="15">
      <c r="A168" s="25">
        <v>5218</v>
      </c>
      <c r="B168" s="26" t="s">
        <v>172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f>C168+E168-G168-I168</f>
        <v>0</v>
      </c>
      <c r="L168" s="27">
        <f>D168+F168-H168-J168</f>
        <v>0</v>
      </c>
      <c r="M168" s="28"/>
    </row>
    <row r="169" spans="1:23" customHeight="1" ht="15">
      <c r="A169" s="25">
        <v>5219</v>
      </c>
      <c r="B169" s="26" t="s">
        <v>173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f>C169+E169-G169-I169</f>
        <v>0</v>
      </c>
      <c r="L169" s="27">
        <f>D169+F169-H169-J169</f>
        <v>0</v>
      </c>
      <c r="M169" s="28"/>
    </row>
    <row r="170" spans="1:23" customHeight="1" ht="15">
      <c r="A170" s="25">
        <v>5220</v>
      </c>
      <c r="B170" s="26" t="s">
        <v>174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f>C170+E170-G170-I170</f>
        <v>0</v>
      </c>
      <c r="L170" s="27">
        <f>D170+F170-H170-J170</f>
        <v>0</v>
      </c>
      <c r="M170" s="28"/>
    </row>
    <row r="171" spans="1:23" customHeight="1" ht="15">
      <c r="A171" s="25">
        <v>5221</v>
      </c>
      <c r="B171" s="26" t="s">
        <v>175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f>C171+E171-G171-I171</f>
        <v>0</v>
      </c>
      <c r="L171" s="27">
        <f>D171+F171-H171-J171</f>
        <v>0</v>
      </c>
      <c r="M171" s="28"/>
    </row>
    <row r="172" spans="1:23" customHeight="1" ht="15">
      <c r="A172" s="25">
        <v>5222</v>
      </c>
      <c r="B172" s="26" t="s">
        <v>176</v>
      </c>
      <c r="C172" s="27">
        <v>4</v>
      </c>
      <c r="D172" s="27">
        <v>4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C172+E172-G172-I172</f>
        <v>4</v>
      </c>
      <c r="L172" s="27">
        <f>D172+F172-H172-J172</f>
        <v>4</v>
      </c>
      <c r="M172" s="28"/>
    </row>
    <row r="173" spans="1:23" customHeight="1" ht="15">
      <c r="A173" s="29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8"/>
      <c r="J173" s="38"/>
      <c r="K173" s="31"/>
      <c r="L173" s="33"/>
      <c r="M173" s="28"/>
    </row>
    <row r="174" spans="1:23" customHeight="1" ht="15">
      <c r="A174" s="25">
        <v>5301</v>
      </c>
      <c r="B174" s="26" t="s">
        <v>178</v>
      </c>
      <c r="C174" s="27">
        <v>1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f>C174+E174-G174-I174</f>
        <v>1</v>
      </c>
      <c r="L174" s="27">
        <f>D174+F174-H174-J174</f>
        <v>0</v>
      </c>
      <c r="M174" s="28"/>
    </row>
    <row r="175" spans="1:23" customHeight="1" ht="15">
      <c r="A175" s="25">
        <v>5302</v>
      </c>
      <c r="B175" s="26" t="s">
        <v>179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f>C175+E175-G175-I175</f>
        <v>0</v>
      </c>
      <c r="L175" s="27">
        <f>D175+F175-H175-J175</f>
        <v>0</v>
      </c>
      <c r="M175" s="28"/>
    </row>
    <row r="176" spans="1:23" customHeight="1" ht="15">
      <c r="A176" s="25">
        <v>5303</v>
      </c>
      <c r="B176" s="26" t="s">
        <v>180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f>C176+E176-G176-I176</f>
        <v>0</v>
      </c>
      <c r="L176" s="27">
        <f>D176+F176-H176-J176</f>
        <v>0</v>
      </c>
      <c r="M176" s="28"/>
    </row>
    <row r="177" spans="1:23" customHeight="1" ht="15">
      <c r="A177" s="25">
        <v>5304</v>
      </c>
      <c r="B177" s="26" t="s">
        <v>181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f>C177+E177-G177-I177</f>
        <v>0</v>
      </c>
      <c r="L177" s="27">
        <f>D177+F177-H177-J177</f>
        <v>0</v>
      </c>
      <c r="M177" s="28"/>
    </row>
    <row r="178" spans="1:23" customHeight="1" ht="15">
      <c r="A178" s="25">
        <v>5305</v>
      </c>
      <c r="B178" s="26" t="s">
        <v>182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f>C178+E178-G178-I178</f>
        <v>1</v>
      </c>
      <c r="L178" s="27">
        <f>D178+F178-H178-J178</f>
        <v>0</v>
      </c>
      <c r="M178" s="28"/>
    </row>
    <row r="179" spans="1:23" customHeight="1" ht="15">
      <c r="A179" s="25">
        <v>5306</v>
      </c>
      <c r="B179" s="26" t="s">
        <v>183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f>C179+E179-G179-I179</f>
        <v>0</v>
      </c>
      <c r="L179" s="27">
        <f>D179+F179-H179-J179</f>
        <v>0</v>
      </c>
      <c r="M179" s="28"/>
    </row>
    <row r="180" spans="1:23" customHeight="1" ht="15">
      <c r="A180" s="25">
        <v>5307</v>
      </c>
      <c r="B180" s="26" t="s">
        <v>184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f>C180+E180-G180-I180</f>
        <v>0</v>
      </c>
      <c r="L180" s="27">
        <f>D180+F180-H180-J180</f>
        <v>0</v>
      </c>
      <c r="M180" s="28"/>
    </row>
    <row r="181" spans="1:23" customHeight="1" ht="15">
      <c r="A181" s="25">
        <v>5308</v>
      </c>
      <c r="B181" s="26" t="s">
        <v>185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f>C181+E181-G181-I181</f>
        <v>0</v>
      </c>
      <c r="L181" s="27">
        <f>D181+F181-H181-J181</f>
        <v>0</v>
      </c>
      <c r="M181" s="28"/>
    </row>
    <row r="182" spans="1:23" customHeight="1" ht="15">
      <c r="A182" s="25">
        <v>5309</v>
      </c>
      <c r="B182" s="26" t="s">
        <v>186</v>
      </c>
      <c r="C182" s="27">
        <v>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C182+E182-G182-I182</f>
        <v>1</v>
      </c>
      <c r="L182" s="27">
        <f>D182+F182-H182-J182</f>
        <v>0</v>
      </c>
      <c r="M182" s="28"/>
    </row>
    <row r="183" spans="1:23" customHeight="1" ht="15">
      <c r="A183" s="25">
        <v>5310</v>
      </c>
      <c r="B183" s="26" t="s">
        <v>100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f>C183+E183-G183-I183</f>
        <v>0</v>
      </c>
      <c r="L183" s="27">
        <f>D183+F183-H183-J183</f>
        <v>0</v>
      </c>
      <c r="M183" s="28"/>
    </row>
    <row r="184" spans="1:23" customHeight="1" ht="15">
      <c r="A184" s="25">
        <v>5311</v>
      </c>
      <c r="B184" s="26" t="s">
        <v>187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f>C184+E184-G184-I184</f>
        <v>0</v>
      </c>
      <c r="L184" s="27">
        <f>D184+F184-H184-J184</f>
        <v>0</v>
      </c>
      <c r="M184" s="28"/>
    </row>
    <row r="185" spans="1:23" customHeight="1" ht="15">
      <c r="A185" s="25">
        <v>5312</v>
      </c>
      <c r="B185" s="26" t="s">
        <v>188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C185+E185-G185-I185</f>
        <v>0</v>
      </c>
      <c r="L185" s="27">
        <f>D185+F185-H185-J185</f>
        <v>0</v>
      </c>
      <c r="M185" s="28"/>
    </row>
    <row r="186" spans="1:23" customHeight="1" ht="15">
      <c r="A186" s="29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8"/>
      <c r="J186" s="38"/>
      <c r="K186" s="31"/>
      <c r="L186" s="33"/>
      <c r="M186" s="28"/>
    </row>
    <row r="187" spans="1:23" customHeight="1" ht="15">
      <c r="A187" s="25">
        <v>5401</v>
      </c>
      <c r="B187" s="26" t="s">
        <v>190</v>
      </c>
      <c r="C187" s="27">
        <v>0</v>
      </c>
      <c r="D187" s="27">
        <v>54</v>
      </c>
      <c r="E187" s="27">
        <v>0</v>
      </c>
      <c r="F187" s="27">
        <v>9</v>
      </c>
      <c r="G187" s="27">
        <v>0</v>
      </c>
      <c r="H187" s="27">
        <v>0</v>
      </c>
      <c r="I187" s="27">
        <v>0</v>
      </c>
      <c r="J187" s="27">
        <v>0</v>
      </c>
      <c r="K187" s="27">
        <f>C187+E187-G187-I187</f>
        <v>0</v>
      </c>
      <c r="L187" s="27">
        <f>D187+F187-H187-J187</f>
        <v>63</v>
      </c>
      <c r="M187" s="28"/>
    </row>
    <row r="188" spans="1:23" customHeight="1" ht="15">
      <c r="A188" s="25">
        <v>5402</v>
      </c>
      <c r="B188" s="26" t="s">
        <v>191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C188+E188-G188-I188</f>
        <v>0</v>
      </c>
      <c r="L188" s="27">
        <f>D188+F188-H188-J188</f>
        <v>0</v>
      </c>
      <c r="M188" s="28"/>
    </row>
    <row r="189" spans="1:23" customHeight="1" ht="15">
      <c r="A189" s="25">
        <v>5403</v>
      </c>
      <c r="B189" s="26" t="s">
        <v>192</v>
      </c>
      <c r="C189" s="27">
        <v>1</v>
      </c>
      <c r="D189" s="27">
        <v>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f>C189+E189-G189-I189</f>
        <v>1</v>
      </c>
      <c r="L189" s="27">
        <f>D189+F189-H189-J189</f>
        <v>4</v>
      </c>
      <c r="M189" s="28"/>
    </row>
    <row r="190" spans="1:23" customHeight="1" ht="15">
      <c r="A190" s="25">
        <v>5404</v>
      </c>
      <c r="B190" s="26" t="s">
        <v>193</v>
      </c>
      <c r="C190" s="27">
        <v>2</v>
      </c>
      <c r="D190" s="27">
        <v>12</v>
      </c>
      <c r="E190" s="27">
        <v>1</v>
      </c>
      <c r="F190" s="27">
        <v>1</v>
      </c>
      <c r="G190" s="27">
        <v>0</v>
      </c>
      <c r="H190" s="27">
        <v>0</v>
      </c>
      <c r="I190" s="27">
        <v>0</v>
      </c>
      <c r="J190" s="27">
        <v>0</v>
      </c>
      <c r="K190" s="27">
        <f>C190+E190-G190-I190</f>
        <v>3</v>
      </c>
      <c r="L190" s="27">
        <f>D190+F190-H190-J190</f>
        <v>13</v>
      </c>
      <c r="M190" s="28"/>
    </row>
    <row r="191" spans="1:23" customHeight="1" ht="15">
      <c r="A191" s="25">
        <v>5405</v>
      </c>
      <c r="B191" s="26" t="s">
        <v>194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C191+E191-G191-I191</f>
        <v>0</v>
      </c>
      <c r="L191" s="27">
        <f>D191+F191-H191-J191</f>
        <v>0</v>
      </c>
      <c r="M191" s="28"/>
    </row>
    <row r="192" spans="1:23" customHeight="1" ht="15">
      <c r="A192" s="25">
        <v>5406</v>
      </c>
      <c r="B192" s="26" t="s">
        <v>195</v>
      </c>
      <c r="C192" s="27">
        <v>0</v>
      </c>
      <c r="D192" s="27">
        <v>1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f>C192+E192-G192-I192</f>
        <v>0</v>
      </c>
      <c r="L192" s="27">
        <f>D192+F192-H192-J192</f>
        <v>1</v>
      </c>
      <c r="M192" s="28"/>
    </row>
    <row r="193" spans="1:23" customHeight="1" ht="15">
      <c r="A193" s="25">
        <v>5407</v>
      </c>
      <c r="B193" s="26" t="s">
        <v>196</v>
      </c>
      <c r="C193" s="27">
        <v>29</v>
      </c>
      <c r="D193" s="27">
        <v>88</v>
      </c>
      <c r="E193" s="27">
        <v>5</v>
      </c>
      <c r="F193" s="27">
        <v>3</v>
      </c>
      <c r="G193" s="27">
        <v>0</v>
      </c>
      <c r="H193" s="27">
        <v>0</v>
      </c>
      <c r="I193" s="27">
        <v>0</v>
      </c>
      <c r="J193" s="27">
        <v>0</v>
      </c>
      <c r="K193" s="27">
        <f>C193+E193-G193-I193</f>
        <v>34</v>
      </c>
      <c r="L193" s="27">
        <f>D193+F193-H193-J193</f>
        <v>91</v>
      </c>
      <c r="M193" s="28"/>
    </row>
    <row r="194" spans="1:23" customHeight="1" ht="15">
      <c r="A194" s="25">
        <v>5408</v>
      </c>
      <c r="B194" s="26" t="s">
        <v>197</v>
      </c>
      <c r="C194" s="27">
        <v>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f>C194+E194-G194-I194</f>
        <v>1</v>
      </c>
      <c r="L194" s="27">
        <f>D194+F194-H194-J194</f>
        <v>0</v>
      </c>
      <c r="M194" s="28"/>
    </row>
    <row r="195" spans="1:23" customHeight="1" ht="15">
      <c r="A195" s="25">
        <v>5409</v>
      </c>
      <c r="B195" s="26" t="s">
        <v>198</v>
      </c>
      <c r="C195" s="27">
        <v>14</v>
      </c>
      <c r="D195" s="27">
        <v>194</v>
      </c>
      <c r="E195" s="27">
        <v>3</v>
      </c>
      <c r="F195" s="27">
        <v>3</v>
      </c>
      <c r="G195" s="27">
        <v>0</v>
      </c>
      <c r="H195" s="27">
        <v>0</v>
      </c>
      <c r="I195" s="27">
        <v>0</v>
      </c>
      <c r="J195" s="27">
        <v>0</v>
      </c>
      <c r="K195" s="27">
        <f>C195+E195-G195-I195</f>
        <v>17</v>
      </c>
      <c r="L195" s="27">
        <f>D195+F195-H195-J195</f>
        <v>197</v>
      </c>
      <c r="M195" s="28"/>
    </row>
    <row r="196" spans="1:23" customHeight="1" ht="15">
      <c r="A196" s="25">
        <v>5410</v>
      </c>
      <c r="B196" s="26" t="s">
        <v>199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f>C196+E196-G196-I196</f>
        <v>0</v>
      </c>
      <c r="L196" s="27">
        <f>D196+F196-H196-J196</f>
        <v>0</v>
      </c>
      <c r="M196" s="28"/>
    </row>
    <row r="197" spans="1:23" customHeight="1" ht="15">
      <c r="A197" s="25">
        <v>5411</v>
      </c>
      <c r="B197" s="26" t="s">
        <v>200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f>C197+E197-G197-I197</f>
        <v>0</v>
      </c>
      <c r="L197" s="27">
        <f>D197+F197-H197-J197</f>
        <v>0</v>
      </c>
      <c r="M197" s="28"/>
    </row>
    <row r="198" spans="1:23" customHeight="1" ht="15">
      <c r="A198" s="29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  <c r="M198" s="28"/>
    </row>
    <row r="199" spans="1:23" customHeight="1" ht="15">
      <c r="A199" s="25">
        <v>5501</v>
      </c>
      <c r="B199" s="26" t="s">
        <v>127</v>
      </c>
      <c r="C199" s="27">
        <v>0</v>
      </c>
      <c r="D199" s="27">
        <v>0</v>
      </c>
      <c r="E199" s="27">
        <v>2</v>
      </c>
      <c r="F199" s="27">
        <v>0</v>
      </c>
      <c r="G199" s="27">
        <v>1</v>
      </c>
      <c r="H199" s="42">
        <v>0</v>
      </c>
      <c r="I199" s="42">
        <v>0</v>
      </c>
      <c r="J199" s="42">
        <v>0</v>
      </c>
      <c r="K199" s="27">
        <f>C199+E199-G199-I199</f>
        <v>1</v>
      </c>
      <c r="L199" s="27">
        <f>D199+F199-H199-J199</f>
        <v>0</v>
      </c>
      <c r="M199" s="28"/>
    </row>
    <row r="200" spans="1:23" customHeight="1" ht="15">
      <c r="A200" s="25">
        <v>5502</v>
      </c>
      <c r="B200" s="26" t="s">
        <v>202</v>
      </c>
      <c r="C200" s="27">
        <v>5</v>
      </c>
      <c r="D200" s="27">
        <v>60</v>
      </c>
      <c r="E200" s="27">
        <v>1</v>
      </c>
      <c r="F200" s="27">
        <v>0</v>
      </c>
      <c r="G200" s="27">
        <v>1</v>
      </c>
      <c r="H200" s="42">
        <v>0</v>
      </c>
      <c r="I200" s="42">
        <v>0</v>
      </c>
      <c r="J200" s="42">
        <v>0</v>
      </c>
      <c r="K200" s="27">
        <f>C200+E200-G200-I200</f>
        <v>5</v>
      </c>
      <c r="L200" s="27">
        <f>D200+F200-H200-J200</f>
        <v>60</v>
      </c>
      <c r="M200" s="28"/>
    </row>
    <row r="201" spans="1:23" customHeight="1" ht="15">
      <c r="A201" s="25">
        <v>5503</v>
      </c>
      <c r="B201" s="26" t="s">
        <v>203</v>
      </c>
      <c r="C201" s="27">
        <v>0</v>
      </c>
      <c r="D201" s="27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27">
        <f>C201+E201-G201-I201</f>
        <v>0</v>
      </c>
      <c r="L201" s="27">
        <f>D201+F201-H201-J201</f>
        <v>1</v>
      </c>
      <c r="M201" s="28"/>
    </row>
    <row r="202" spans="1:23" customHeight="1" ht="15">
      <c r="A202" s="25">
        <v>5504</v>
      </c>
      <c r="B202" s="26" t="s">
        <v>119</v>
      </c>
      <c r="C202" s="27">
        <v>0</v>
      </c>
      <c r="D202" s="27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27">
        <f>C202+E202-G202-I202</f>
        <v>0</v>
      </c>
      <c r="L202" s="27">
        <f>D202+F202-H202-J202</f>
        <v>0</v>
      </c>
      <c r="M202" s="28"/>
    </row>
    <row r="203" spans="1:23" customHeight="1" ht="15">
      <c r="A203" s="25">
        <v>5505</v>
      </c>
      <c r="B203" s="26" t="s">
        <v>204</v>
      </c>
      <c r="C203" s="27">
        <v>0</v>
      </c>
      <c r="D203" s="27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27">
        <f>C203+E203-G203-I203</f>
        <v>0</v>
      </c>
      <c r="L203" s="27">
        <f>D203+F203-H203-J203</f>
        <v>0</v>
      </c>
      <c r="M203" s="28"/>
    </row>
    <row r="204" spans="1:23" customHeight="1" ht="15">
      <c r="A204" s="25">
        <v>5506</v>
      </c>
      <c r="B204" s="26" t="s">
        <v>205</v>
      </c>
      <c r="C204" s="27">
        <v>0</v>
      </c>
      <c r="D204" s="27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27">
        <f>C204+E204-G204-I204</f>
        <v>0</v>
      </c>
      <c r="L204" s="27">
        <f>D204+F204-H204-J204</f>
        <v>0</v>
      </c>
      <c r="M204" s="28"/>
    </row>
    <row r="205" spans="1:23" customHeight="1" ht="15">
      <c r="A205" s="25">
        <v>5507</v>
      </c>
      <c r="B205" s="26" t="s">
        <v>117</v>
      </c>
      <c r="C205" s="27">
        <v>0</v>
      </c>
      <c r="D205" s="27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27">
        <f>C205+E205-G205-I205</f>
        <v>0</v>
      </c>
      <c r="L205" s="27">
        <f>D205+F205-H205-J205</f>
        <v>0</v>
      </c>
      <c r="M205" s="28"/>
    </row>
    <row r="206" spans="1:23" customHeight="1" ht="15">
      <c r="A206" s="25">
        <v>5508</v>
      </c>
      <c r="B206" s="26" t="s">
        <v>136</v>
      </c>
      <c r="C206" s="27">
        <v>0</v>
      </c>
      <c r="D206" s="27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27">
        <f>C206+E206-G206-I206</f>
        <v>0</v>
      </c>
      <c r="L206" s="27">
        <f>D206+F206-H206-J206</f>
        <v>0</v>
      </c>
      <c r="M206" s="28"/>
    </row>
    <row r="207" spans="1:23" customHeight="1" ht="15">
      <c r="A207" s="25">
        <v>5509</v>
      </c>
      <c r="B207" s="26" t="s">
        <v>102</v>
      </c>
      <c r="C207" s="27">
        <v>0</v>
      </c>
      <c r="D207" s="27">
        <v>3</v>
      </c>
      <c r="E207" s="27">
        <v>1</v>
      </c>
      <c r="F207" s="27">
        <v>2</v>
      </c>
      <c r="G207" s="27">
        <v>1</v>
      </c>
      <c r="H207" s="42">
        <v>0</v>
      </c>
      <c r="I207" s="42">
        <v>0</v>
      </c>
      <c r="J207" s="42">
        <v>0</v>
      </c>
      <c r="K207" s="27">
        <f>C207+E207-G207-I207</f>
        <v>0</v>
      </c>
      <c r="L207" s="27">
        <f>D207+F207-H207-J207</f>
        <v>5</v>
      </c>
      <c r="M207" s="28"/>
    </row>
    <row r="208" spans="1:23" customHeight="1" ht="15">
      <c r="A208" s="25">
        <v>5510</v>
      </c>
      <c r="B208" s="26" t="s">
        <v>206</v>
      </c>
      <c r="C208" s="27">
        <v>0</v>
      </c>
      <c r="D208" s="27">
        <v>10</v>
      </c>
      <c r="E208" s="27">
        <v>0</v>
      </c>
      <c r="F208" s="27">
        <v>0</v>
      </c>
      <c r="G208" s="42">
        <v>0</v>
      </c>
      <c r="H208" s="42">
        <v>0</v>
      </c>
      <c r="I208" s="42">
        <v>0</v>
      </c>
      <c r="J208" s="42">
        <v>0</v>
      </c>
      <c r="K208" s="27">
        <f>C208+E208-G208-I208</f>
        <v>0</v>
      </c>
      <c r="L208" s="27">
        <f>D208+F208-H208-J208</f>
        <v>10</v>
      </c>
      <c r="M208" s="28"/>
    </row>
    <row r="209" spans="1:23" customHeight="1" ht="15">
      <c r="A209" s="25">
        <v>5511</v>
      </c>
      <c r="B209" s="26" t="s">
        <v>207</v>
      </c>
      <c r="C209" s="27">
        <v>2</v>
      </c>
      <c r="D209" s="27">
        <v>14</v>
      </c>
      <c r="E209" s="27">
        <v>3</v>
      </c>
      <c r="F209" s="27">
        <v>1</v>
      </c>
      <c r="G209" s="42">
        <v>0</v>
      </c>
      <c r="H209" s="42">
        <v>0</v>
      </c>
      <c r="I209" s="42">
        <v>0</v>
      </c>
      <c r="J209" s="42">
        <v>0</v>
      </c>
      <c r="K209" s="27">
        <f>C209+E209-G209-I209</f>
        <v>5</v>
      </c>
      <c r="L209" s="27">
        <f>D209+F209-H209-J209</f>
        <v>15</v>
      </c>
      <c r="M209" s="28"/>
    </row>
    <row r="210" spans="1:23" customHeight="1" ht="15">
      <c r="A210" s="25">
        <v>5512</v>
      </c>
      <c r="B210" s="26" t="s">
        <v>113</v>
      </c>
      <c r="C210" s="27">
        <v>0</v>
      </c>
      <c r="D210" s="27">
        <v>0</v>
      </c>
      <c r="E210" s="27">
        <v>0</v>
      </c>
      <c r="F210" s="27">
        <v>0</v>
      </c>
      <c r="G210" s="42">
        <v>0</v>
      </c>
      <c r="H210" s="42">
        <v>0</v>
      </c>
      <c r="I210" s="42">
        <v>0</v>
      </c>
      <c r="J210" s="42">
        <v>0</v>
      </c>
      <c r="K210" s="27">
        <f>C210+E210-G210-I210</f>
        <v>0</v>
      </c>
      <c r="L210" s="27">
        <f>D210+F210-H210-J210</f>
        <v>0</v>
      </c>
      <c r="M210" s="28"/>
    </row>
    <row r="211" spans="1:23" customHeight="1" ht="15">
      <c r="A211" s="25">
        <v>5513</v>
      </c>
      <c r="B211" s="26" t="s">
        <v>118</v>
      </c>
      <c r="C211" s="27">
        <v>0</v>
      </c>
      <c r="D211" s="27">
        <v>0</v>
      </c>
      <c r="E211" s="27">
        <v>0</v>
      </c>
      <c r="F211" s="27">
        <v>0</v>
      </c>
      <c r="G211" s="42">
        <v>0</v>
      </c>
      <c r="H211" s="42">
        <v>0</v>
      </c>
      <c r="I211" s="42">
        <v>0</v>
      </c>
      <c r="J211" s="42">
        <v>0</v>
      </c>
      <c r="K211" s="27">
        <f>C211+E211-G211-I211</f>
        <v>0</v>
      </c>
      <c r="L211" s="27">
        <f>D211+F211-H211-J211</f>
        <v>0</v>
      </c>
      <c r="M211" s="28"/>
    </row>
    <row r="212" spans="1:23" customHeight="1" ht="15">
      <c r="A212" s="25">
        <v>5514</v>
      </c>
      <c r="B212" s="26" t="s">
        <v>208</v>
      </c>
      <c r="C212" s="27">
        <v>0</v>
      </c>
      <c r="D212" s="27">
        <v>0</v>
      </c>
      <c r="E212" s="27">
        <v>0</v>
      </c>
      <c r="F212" s="27">
        <v>0</v>
      </c>
      <c r="G212" s="42">
        <v>0</v>
      </c>
      <c r="H212" s="42">
        <v>0</v>
      </c>
      <c r="I212" s="42">
        <v>0</v>
      </c>
      <c r="J212" s="42">
        <v>0</v>
      </c>
      <c r="K212" s="27">
        <f>C212+E212-G212-I212</f>
        <v>0</v>
      </c>
      <c r="L212" s="27">
        <f>D212+F212-H212-J212</f>
        <v>0</v>
      </c>
      <c r="M212" s="28"/>
    </row>
    <row r="213" spans="1:23" customHeight="1" ht="15">
      <c r="A213" s="25">
        <v>5515</v>
      </c>
      <c r="B213" s="26" t="s">
        <v>209</v>
      </c>
      <c r="C213" s="27">
        <v>0</v>
      </c>
      <c r="D213" s="27">
        <v>0</v>
      </c>
      <c r="E213" s="27">
        <v>0</v>
      </c>
      <c r="F213" s="27">
        <v>0</v>
      </c>
      <c r="G213" s="42">
        <v>0</v>
      </c>
      <c r="H213" s="42">
        <v>0</v>
      </c>
      <c r="I213" s="42">
        <v>0</v>
      </c>
      <c r="J213" s="42">
        <v>0</v>
      </c>
      <c r="K213" s="27">
        <f>C213+E213-G213-I213</f>
        <v>0</v>
      </c>
      <c r="L213" s="27">
        <f>D213+F213-H213-J213</f>
        <v>0</v>
      </c>
      <c r="M213" s="28"/>
    </row>
    <row r="214" spans="1:23" customHeight="1" ht="15">
      <c r="A214" s="25">
        <v>5516</v>
      </c>
      <c r="B214" s="26" t="s">
        <v>123</v>
      </c>
      <c r="C214" s="27">
        <v>0</v>
      </c>
      <c r="D214" s="27">
        <v>0</v>
      </c>
      <c r="E214" s="27">
        <v>0</v>
      </c>
      <c r="F214" s="27">
        <v>0</v>
      </c>
      <c r="G214" s="42">
        <v>0</v>
      </c>
      <c r="H214" s="42">
        <v>0</v>
      </c>
      <c r="I214" s="42">
        <v>0</v>
      </c>
      <c r="J214" s="42">
        <v>0</v>
      </c>
      <c r="K214" s="27">
        <f>C214+E214-G214-I214</f>
        <v>0</v>
      </c>
      <c r="L214" s="27">
        <f>D214+F214-H214-J214</f>
        <v>0</v>
      </c>
      <c r="M214" s="28"/>
    </row>
    <row r="215" spans="1:23" customHeight="1" ht="15">
      <c r="A215" s="25">
        <v>5517</v>
      </c>
      <c r="B215" s="26" t="s">
        <v>210</v>
      </c>
      <c r="C215" s="27">
        <v>0</v>
      </c>
      <c r="D215" s="27">
        <v>0</v>
      </c>
      <c r="E215" s="27">
        <v>0</v>
      </c>
      <c r="F215" s="27">
        <v>0</v>
      </c>
      <c r="G215" s="42">
        <v>0</v>
      </c>
      <c r="H215" s="42">
        <v>0</v>
      </c>
      <c r="I215" s="42">
        <v>0</v>
      </c>
      <c r="J215" s="42">
        <v>0</v>
      </c>
      <c r="K215" s="27">
        <f>C215+E215-G215-I215</f>
        <v>0</v>
      </c>
      <c r="L215" s="27">
        <f>D215+F215-H215-J215</f>
        <v>0</v>
      </c>
      <c r="M215" s="28"/>
    </row>
    <row r="216" spans="1:23" customHeight="1" ht="15">
      <c r="A216" s="25">
        <v>5518</v>
      </c>
      <c r="B216" s="26" t="s">
        <v>124</v>
      </c>
      <c r="C216" s="27">
        <v>1</v>
      </c>
      <c r="D216" s="27">
        <v>3</v>
      </c>
      <c r="E216" s="27">
        <v>1</v>
      </c>
      <c r="F216" s="27"/>
      <c r="G216" s="42">
        <v>0</v>
      </c>
      <c r="H216" s="42">
        <v>0</v>
      </c>
      <c r="I216" s="42">
        <v>0</v>
      </c>
      <c r="J216" s="42">
        <v>0</v>
      </c>
      <c r="K216" s="27">
        <f>C216+E216-G216-I216</f>
        <v>2</v>
      </c>
      <c r="L216" s="27">
        <f>D216+F216-H216-J216</f>
        <v>3</v>
      </c>
      <c r="M216" s="28"/>
    </row>
    <row r="217" spans="1:23" customHeight="1" ht="15">
      <c r="A217" s="25">
        <v>5519</v>
      </c>
      <c r="B217" s="26" t="s">
        <v>211</v>
      </c>
      <c r="C217" s="27">
        <v>0</v>
      </c>
      <c r="D217" s="27">
        <v>0</v>
      </c>
      <c r="E217" s="27">
        <v>0</v>
      </c>
      <c r="F217" s="27">
        <v>0</v>
      </c>
      <c r="G217" s="42">
        <v>0</v>
      </c>
      <c r="H217" s="42">
        <v>0</v>
      </c>
      <c r="I217" s="42">
        <v>0</v>
      </c>
      <c r="J217" s="42">
        <v>0</v>
      </c>
      <c r="K217" s="27">
        <f>C217+E217-G217-I217</f>
        <v>0</v>
      </c>
      <c r="L217" s="27">
        <f>D217+F217-H217-J217</f>
        <v>0</v>
      </c>
      <c r="M217" s="28"/>
    </row>
    <row r="218" spans="1:23" customHeight="1" ht="15">
      <c r="A218" s="25">
        <v>5520</v>
      </c>
      <c r="B218" s="26" t="s">
        <v>212</v>
      </c>
      <c r="C218" s="27">
        <v>0</v>
      </c>
      <c r="D218" s="27">
        <v>0</v>
      </c>
      <c r="E218" s="27">
        <v>0</v>
      </c>
      <c r="F218" s="27">
        <v>0</v>
      </c>
      <c r="G218" s="42">
        <v>0</v>
      </c>
      <c r="H218" s="42">
        <v>0</v>
      </c>
      <c r="I218" s="42">
        <v>0</v>
      </c>
      <c r="J218" s="42">
        <v>0</v>
      </c>
      <c r="K218" s="27">
        <f>C218+E218-G218-I218</f>
        <v>0</v>
      </c>
      <c r="L218" s="27">
        <f>D218+F218-H218-J218</f>
        <v>0</v>
      </c>
      <c r="M218" s="28"/>
    </row>
    <row r="219" spans="1:23" customHeight="1" ht="15">
      <c r="A219" s="25">
        <v>5521</v>
      </c>
      <c r="B219" s="26" t="s">
        <v>213</v>
      </c>
      <c r="C219" s="27">
        <v>0</v>
      </c>
      <c r="D219" s="27">
        <v>0</v>
      </c>
      <c r="E219" s="27">
        <v>0</v>
      </c>
      <c r="F219" s="27">
        <v>0</v>
      </c>
      <c r="G219" s="42">
        <v>0</v>
      </c>
      <c r="H219" s="42">
        <v>0</v>
      </c>
      <c r="I219" s="42">
        <v>0</v>
      </c>
      <c r="J219" s="42">
        <v>0</v>
      </c>
      <c r="K219" s="27">
        <f>C219+E219-G219-I219</f>
        <v>0</v>
      </c>
      <c r="L219" s="27">
        <f>D219+F219-H219-J219</f>
        <v>0</v>
      </c>
      <c r="M219" s="28"/>
    </row>
    <row r="220" spans="1:23" customHeight="1" ht="15">
      <c r="A220" s="25">
        <v>5522</v>
      </c>
      <c r="B220" s="26" t="s">
        <v>125</v>
      </c>
      <c r="C220" s="27">
        <v>0</v>
      </c>
      <c r="D220" s="27">
        <v>0</v>
      </c>
      <c r="E220" s="27">
        <v>0</v>
      </c>
      <c r="F220" s="27">
        <v>0</v>
      </c>
      <c r="G220" s="42">
        <v>0</v>
      </c>
      <c r="H220" s="42">
        <v>0</v>
      </c>
      <c r="I220" s="42">
        <v>0</v>
      </c>
      <c r="J220" s="42">
        <v>0</v>
      </c>
      <c r="K220" s="27">
        <f>C220+E220-G220-I220</f>
        <v>0</v>
      </c>
      <c r="L220" s="27">
        <f>D220+F220-H220-J220</f>
        <v>0</v>
      </c>
      <c r="M220" s="28"/>
    </row>
    <row r="221" spans="1:23" customHeight="1" ht="15">
      <c r="A221" s="25">
        <v>5523</v>
      </c>
      <c r="B221" s="26" t="s">
        <v>214</v>
      </c>
      <c r="C221" s="27">
        <v>0</v>
      </c>
      <c r="D221" s="27">
        <v>0</v>
      </c>
      <c r="E221" s="27">
        <v>0</v>
      </c>
      <c r="F221" s="27">
        <v>0</v>
      </c>
      <c r="G221" s="42">
        <v>0</v>
      </c>
      <c r="H221" s="42">
        <v>0</v>
      </c>
      <c r="I221" s="42">
        <v>0</v>
      </c>
      <c r="J221" s="42">
        <v>0</v>
      </c>
      <c r="K221" s="27">
        <f>C221+E221-G221-I221</f>
        <v>0</v>
      </c>
      <c r="L221" s="27">
        <f>D221+F221-H221-J221</f>
        <v>0</v>
      </c>
      <c r="M221" s="28"/>
    </row>
    <row r="222" spans="1:23" customHeight="1" ht="15">
      <c r="A222" s="25">
        <v>5524</v>
      </c>
      <c r="B222" s="26" t="s">
        <v>215</v>
      </c>
      <c r="C222" s="27">
        <v>0</v>
      </c>
      <c r="D222" s="27">
        <v>0</v>
      </c>
      <c r="E222" s="27">
        <v>0</v>
      </c>
      <c r="F222" s="27">
        <v>0</v>
      </c>
      <c r="G222" s="42">
        <v>0</v>
      </c>
      <c r="H222" s="42">
        <v>0</v>
      </c>
      <c r="I222" s="42">
        <v>0</v>
      </c>
      <c r="J222" s="42">
        <v>0</v>
      </c>
      <c r="K222" s="27">
        <f>C222+E222-G222-I222</f>
        <v>0</v>
      </c>
      <c r="L222" s="27">
        <f>D222+F222-H222-J222</f>
        <v>0</v>
      </c>
      <c r="M222" s="28"/>
    </row>
    <row r="223" spans="1:23" customHeight="1" ht="15">
      <c r="A223" s="25">
        <v>5525</v>
      </c>
      <c r="B223" s="26" t="s">
        <v>216</v>
      </c>
      <c r="C223" s="27">
        <v>0</v>
      </c>
      <c r="D223" s="27">
        <v>0</v>
      </c>
      <c r="E223" s="27">
        <v>0</v>
      </c>
      <c r="F223" s="27">
        <v>0</v>
      </c>
      <c r="G223" s="42">
        <v>0</v>
      </c>
      <c r="H223" s="42">
        <v>0</v>
      </c>
      <c r="I223" s="42">
        <v>0</v>
      </c>
      <c r="J223" s="42">
        <v>0</v>
      </c>
      <c r="K223" s="27">
        <f>C223+E223-G223-I223</f>
        <v>0</v>
      </c>
      <c r="L223" s="27">
        <f>D223+F223-H223-J223</f>
        <v>0</v>
      </c>
      <c r="M223" s="28"/>
    </row>
    <row r="224" spans="1:23" customHeight="1" ht="15">
      <c r="A224" s="25">
        <v>5526</v>
      </c>
      <c r="B224" s="26" t="s">
        <v>217</v>
      </c>
      <c r="C224" s="27">
        <v>0</v>
      </c>
      <c r="D224" s="27">
        <v>0</v>
      </c>
      <c r="E224" s="27">
        <v>0</v>
      </c>
      <c r="F224" s="27">
        <v>0</v>
      </c>
      <c r="G224" s="42">
        <v>0</v>
      </c>
      <c r="H224" s="42">
        <v>0</v>
      </c>
      <c r="I224" s="42">
        <v>0</v>
      </c>
      <c r="J224" s="42">
        <v>0</v>
      </c>
      <c r="K224" s="27">
        <f>C224+E224-G224-I224</f>
        <v>0</v>
      </c>
      <c r="L224" s="27">
        <f>D224+F224-H224-J224</f>
        <v>0</v>
      </c>
      <c r="M224" s="28"/>
    </row>
    <row r="225" spans="1:23" customHeight="1" ht="15">
      <c r="A225" s="25">
        <v>5527</v>
      </c>
      <c r="B225" s="26" t="s">
        <v>218</v>
      </c>
      <c r="C225" s="27">
        <v>0</v>
      </c>
      <c r="D225" s="27">
        <v>0</v>
      </c>
      <c r="E225" s="27">
        <v>0</v>
      </c>
      <c r="F225" s="27">
        <v>0</v>
      </c>
      <c r="G225" s="42">
        <v>0</v>
      </c>
      <c r="H225" s="42">
        <v>0</v>
      </c>
      <c r="I225" s="42">
        <v>0</v>
      </c>
      <c r="J225" s="42">
        <v>0</v>
      </c>
      <c r="K225" s="27">
        <f>C225+E225-G225-I225</f>
        <v>0</v>
      </c>
      <c r="L225" s="27">
        <f>D225+F225-H225-J225</f>
        <v>0</v>
      </c>
      <c r="M225" s="28"/>
    </row>
    <row r="226" spans="1:23" customHeight="1" ht="15">
      <c r="A226" s="25">
        <v>5528</v>
      </c>
      <c r="B226" s="26" t="s">
        <v>219</v>
      </c>
      <c r="C226" s="27">
        <v>0</v>
      </c>
      <c r="D226" s="27">
        <v>0</v>
      </c>
      <c r="E226" s="27">
        <v>0</v>
      </c>
      <c r="F226" s="27">
        <v>0</v>
      </c>
      <c r="G226" s="42">
        <v>0</v>
      </c>
      <c r="H226" s="42">
        <v>0</v>
      </c>
      <c r="I226" s="42">
        <v>0</v>
      </c>
      <c r="J226" s="42">
        <v>0</v>
      </c>
      <c r="K226" s="27">
        <f>C226+E226-G226-I226</f>
        <v>0</v>
      </c>
      <c r="L226" s="27">
        <f>D226+F226-H226-J226</f>
        <v>0</v>
      </c>
      <c r="M226" s="28"/>
    </row>
    <row r="227" spans="1:23" customHeight="1" ht="15">
      <c r="A227" s="25">
        <v>5529</v>
      </c>
      <c r="B227" s="26" t="s">
        <v>220</v>
      </c>
      <c r="C227" s="27">
        <v>0</v>
      </c>
      <c r="D227" s="27">
        <v>0</v>
      </c>
      <c r="E227" s="27">
        <v>0</v>
      </c>
      <c r="F227" s="27">
        <v>0</v>
      </c>
      <c r="G227" s="42">
        <v>0</v>
      </c>
      <c r="H227" s="42">
        <v>0</v>
      </c>
      <c r="I227" s="42">
        <v>0</v>
      </c>
      <c r="J227" s="42">
        <v>0</v>
      </c>
      <c r="K227" s="27">
        <f>C227+E227-G227-I227</f>
        <v>0</v>
      </c>
      <c r="L227" s="27">
        <f>D227+F227-H227-J227</f>
        <v>0</v>
      </c>
      <c r="M227" s="28"/>
    </row>
    <row r="228" spans="1:23" customHeight="1" ht="15">
      <c r="A228" s="25">
        <v>5530</v>
      </c>
      <c r="B228" s="26" t="s">
        <v>221</v>
      </c>
      <c r="C228" s="27">
        <v>0</v>
      </c>
      <c r="D228" s="27">
        <v>0</v>
      </c>
      <c r="E228" s="27">
        <v>0</v>
      </c>
      <c r="F228" s="27">
        <v>0</v>
      </c>
      <c r="G228" s="42">
        <v>0</v>
      </c>
      <c r="H228" s="42">
        <v>0</v>
      </c>
      <c r="I228" s="42">
        <v>0</v>
      </c>
      <c r="J228" s="42">
        <v>0</v>
      </c>
      <c r="K228" s="27">
        <f>C228+E228-G228-I228</f>
        <v>0</v>
      </c>
      <c r="L228" s="27">
        <f>D228+F228-H228-J228</f>
        <v>0</v>
      </c>
      <c r="M228" s="28"/>
    </row>
    <row r="229" spans="1:23" customHeight="1" ht="15">
      <c r="A229" s="25">
        <v>5531</v>
      </c>
      <c r="B229" s="26" t="s">
        <v>222</v>
      </c>
      <c r="C229" s="27">
        <v>0</v>
      </c>
      <c r="D229" s="27">
        <v>0</v>
      </c>
      <c r="E229" s="27">
        <v>0</v>
      </c>
      <c r="F229" s="27">
        <v>0</v>
      </c>
      <c r="G229" s="42">
        <v>0</v>
      </c>
      <c r="H229" s="42">
        <v>0</v>
      </c>
      <c r="I229" s="42">
        <v>0</v>
      </c>
      <c r="J229" s="42">
        <v>0</v>
      </c>
      <c r="K229" s="27">
        <f>C229+E229-G229-I229</f>
        <v>0</v>
      </c>
      <c r="L229" s="27">
        <f>D229+F229-H229-J229</f>
        <v>0</v>
      </c>
      <c r="M229" s="28"/>
    </row>
    <row r="230" spans="1:23" customHeight="1" ht="15">
      <c r="A230" s="25">
        <v>5532</v>
      </c>
      <c r="B230" s="26" t="s">
        <v>223</v>
      </c>
      <c r="C230" s="27">
        <v>4</v>
      </c>
      <c r="D230" s="27">
        <v>0</v>
      </c>
      <c r="E230" s="27">
        <v>1</v>
      </c>
      <c r="F230" s="27">
        <v>0</v>
      </c>
      <c r="G230" s="42">
        <v>0</v>
      </c>
      <c r="H230" s="42">
        <v>0</v>
      </c>
      <c r="I230" s="42">
        <v>0</v>
      </c>
      <c r="J230" s="42">
        <v>0</v>
      </c>
      <c r="K230" s="27">
        <f>C230+E230-G230-I230</f>
        <v>5</v>
      </c>
      <c r="L230" s="27">
        <f>D230+F230-H230-J230</f>
        <v>0</v>
      </c>
      <c r="M230" s="28"/>
    </row>
    <row r="231" spans="1:23" customHeight="1" ht="15">
      <c r="A231" s="25">
        <v>5533</v>
      </c>
      <c r="B231" s="26" t="s">
        <v>224</v>
      </c>
      <c r="C231" s="27">
        <v>0</v>
      </c>
      <c r="D231" s="27">
        <v>0</v>
      </c>
      <c r="E231" s="27">
        <v>0</v>
      </c>
      <c r="F231" s="27">
        <v>0</v>
      </c>
      <c r="G231" s="42">
        <v>0</v>
      </c>
      <c r="H231" s="42">
        <v>0</v>
      </c>
      <c r="I231" s="42">
        <v>0</v>
      </c>
      <c r="J231" s="42">
        <v>0</v>
      </c>
      <c r="K231" s="27">
        <f>C231+E231-G231-I231</f>
        <v>0</v>
      </c>
      <c r="L231" s="27">
        <f>D231+F231-H231-J231</f>
        <v>0</v>
      </c>
      <c r="M231" s="28"/>
    </row>
    <row r="232" spans="1:23" customHeight="1" ht="15">
      <c r="A232" s="25">
        <v>5534</v>
      </c>
      <c r="B232" s="26" t="s">
        <v>225</v>
      </c>
      <c r="C232" s="27">
        <v>10</v>
      </c>
      <c r="D232" s="27">
        <v>19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27">
        <f>C232+E232-G232-I232</f>
        <v>12</v>
      </c>
      <c r="L232" s="27">
        <f>D232+F232-H232-J232</f>
        <v>20</v>
      </c>
      <c r="M232" s="28"/>
    </row>
    <row r="233" spans="1:23" customHeight="1" ht="15">
      <c r="A233" s="25">
        <v>5535</v>
      </c>
      <c r="B233" s="26" t="s">
        <v>226</v>
      </c>
      <c r="C233" s="27">
        <v>4</v>
      </c>
      <c r="D233" s="27">
        <v>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27">
        <f>C233+E233-G233-I233</f>
        <v>4</v>
      </c>
      <c r="L233" s="27">
        <f>D233+F233-H233-J233</f>
        <v>5</v>
      </c>
      <c r="M233" s="28"/>
    </row>
    <row r="234" spans="1:23" customHeight="1" ht="30">
      <c r="A234" s="25">
        <v>5536</v>
      </c>
      <c r="B234" s="26" t="s">
        <v>227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3">
        <f>C234+E234-G234-I234</f>
        <v>0</v>
      </c>
      <c r="L234" s="43">
        <f>D234+F234-H234-J234</f>
        <v>0</v>
      </c>
      <c r="M234" s="44"/>
    </row>
    <row r="235" spans="1:23" customHeight="1" ht="15">
      <c r="A235" s="29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  <c r="M235" s="28"/>
    </row>
    <row r="236" spans="1:23" customHeight="1" ht="15">
      <c r="A236" s="25">
        <v>5601</v>
      </c>
      <c r="B236" s="26" t="s">
        <v>110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f>C236+E236-G236-I236</f>
        <v>0</v>
      </c>
      <c r="L236" s="27">
        <f>D236+F236-H236-J236</f>
        <v>0</v>
      </c>
      <c r="M236" s="28"/>
    </row>
    <row r="237" spans="1:23" customHeight="1" ht="15">
      <c r="A237" s="25">
        <v>5602</v>
      </c>
      <c r="B237" s="26" t="s">
        <v>229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f>C237+E237-G237-I237</f>
        <v>0</v>
      </c>
      <c r="L237" s="27">
        <f>D237+F237-H237-J237</f>
        <v>0</v>
      </c>
      <c r="M237" s="28"/>
    </row>
    <row r="238" spans="1:23" customHeight="1" ht="15">
      <c r="A238" s="25">
        <v>5603</v>
      </c>
      <c r="B238" s="26" t="s">
        <v>230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f>C238+E238-G238-I238</f>
        <v>0</v>
      </c>
      <c r="L238" s="27">
        <f>D238+F238-H238-J238</f>
        <v>0</v>
      </c>
      <c r="M238" s="28"/>
    </row>
    <row r="239" spans="1:23" customHeight="1" ht="15">
      <c r="A239" s="25">
        <v>5604</v>
      </c>
      <c r="B239" s="26" t="s">
        <v>111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f>C239+E239-G239-I239</f>
        <v>0</v>
      </c>
      <c r="L239" s="27">
        <f>D239+F239-H239-J239</f>
        <v>0</v>
      </c>
      <c r="M239" s="28"/>
    </row>
    <row r="240" spans="1:23" customHeight="1" ht="15">
      <c r="A240" s="25">
        <v>5605</v>
      </c>
      <c r="B240" s="26" t="s">
        <v>113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f>C240+E240-G240-I240</f>
        <v>0</v>
      </c>
      <c r="L240" s="27">
        <f>D240+F240-H240-J240</f>
        <v>0</v>
      </c>
      <c r="M240" s="28"/>
    </row>
    <row r="241" spans="1:23" customHeight="1" ht="15">
      <c r="A241" s="25">
        <v>5606</v>
      </c>
      <c r="B241" s="26" t="s">
        <v>141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f>C241+E241-G241-I241</f>
        <v>0</v>
      </c>
      <c r="L241" s="27">
        <f>D241+F241-H241-J241</f>
        <v>0</v>
      </c>
      <c r="M241" s="28"/>
    </row>
    <row r="242" spans="1:23" customHeight="1" ht="15">
      <c r="A242" s="25">
        <v>5607</v>
      </c>
      <c r="B242" s="26" t="s">
        <v>112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f>C242+E242-G242-I242</f>
        <v>0</v>
      </c>
      <c r="L242" s="27">
        <f>D242+F242-H242-J242</f>
        <v>0</v>
      </c>
      <c r="M242" s="28"/>
    </row>
    <row r="243" spans="1:23" customHeight="1" ht="15">
      <c r="A243" s="25">
        <v>5608</v>
      </c>
      <c r="B243" s="26" t="s">
        <v>115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f>C243+E243-G243-I243</f>
        <v>0</v>
      </c>
      <c r="L243" s="27">
        <f>D243+F243-H243-J243</f>
        <v>0</v>
      </c>
      <c r="M243" s="28"/>
    </row>
    <row r="244" spans="1:23" customHeight="1" ht="15">
      <c r="A244" s="25">
        <v>5609</v>
      </c>
      <c r="B244" s="26" t="s">
        <v>222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f>C244+E244-G244-I244</f>
        <v>0</v>
      </c>
      <c r="L244" s="27">
        <f>D244+F244-H244-J244</f>
        <v>0</v>
      </c>
      <c r="M244" s="28"/>
    </row>
    <row r="245" spans="1:23" customHeight="1" ht="15">
      <c r="A245" s="25">
        <v>5610</v>
      </c>
      <c r="B245" s="26" t="s">
        <v>231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>C245+E245-G245-I245</f>
        <v>0</v>
      </c>
      <c r="L245" s="27">
        <f>D245+F245-H245-J245</f>
        <v>0</v>
      </c>
      <c r="M245" s="28"/>
    </row>
    <row r="246" spans="1:23" customHeight="1" ht="15">
      <c r="A246" s="25">
        <v>5611</v>
      </c>
      <c r="B246" s="26" t="s">
        <v>116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f>C246+E246-G246-I246</f>
        <v>0</v>
      </c>
      <c r="L246" s="27">
        <f>D246+F246-H246-J246</f>
        <v>0</v>
      </c>
      <c r="M246" s="28"/>
    </row>
    <row r="247" spans="1:23" customHeight="1" ht="15">
      <c r="A247" s="25">
        <v>5612</v>
      </c>
      <c r="B247" s="26" t="s">
        <v>120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f>C247+E247-G247-I247</f>
        <v>0</v>
      </c>
      <c r="L247" s="27">
        <f>D247+F247-H247-J247</f>
        <v>0</v>
      </c>
      <c r="M247" s="28"/>
    </row>
    <row r="248" spans="1:23" customHeight="1" ht="15">
      <c r="A248" s="25">
        <v>5613</v>
      </c>
      <c r="B248" s="26" t="s">
        <v>122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f>C248+E248-G248-I248</f>
        <v>0</v>
      </c>
      <c r="L248" s="27">
        <f>D248+F248-H248-J248</f>
        <v>0</v>
      </c>
      <c r="M248" s="28"/>
    </row>
    <row r="249" spans="1:23" customHeight="1" ht="15">
      <c r="A249" s="25">
        <v>5614</v>
      </c>
      <c r="B249" s="26" t="s">
        <v>210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f>C249+E249-G249-I249</f>
        <v>0</v>
      </c>
      <c r="L249" s="27">
        <f>D249+F249-H249-J249</f>
        <v>0</v>
      </c>
      <c r="M249" s="28"/>
    </row>
    <row r="250" spans="1:23" customHeight="1" ht="15">
      <c r="A250" s="25">
        <v>5615</v>
      </c>
      <c r="B250" s="26" t="s">
        <v>123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f>C250+E250-G250-I250</f>
        <v>0</v>
      </c>
      <c r="L250" s="27">
        <f>D250+F250-H250-J250</f>
        <v>0</v>
      </c>
      <c r="M250" s="28"/>
    </row>
    <row r="251" spans="1:23" customHeight="1" ht="15">
      <c r="A251" s="25">
        <v>5616</v>
      </c>
      <c r="B251" s="26" t="s">
        <v>124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f>C251+E251-G251-I251</f>
        <v>0</v>
      </c>
      <c r="L251" s="27">
        <f>D251+F251-H251-J251</f>
        <v>0</v>
      </c>
      <c r="M251" s="28"/>
    </row>
    <row r="252" spans="1:23" customHeight="1" ht="15">
      <c r="A252" s="25">
        <v>5617</v>
      </c>
      <c r="B252" s="26" t="s">
        <v>211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f>C252+E252-G252-I252</f>
        <v>0</v>
      </c>
      <c r="L252" s="27">
        <f>D252+F252-H252-J252</f>
        <v>0</v>
      </c>
      <c r="M252" s="28"/>
    </row>
    <row r="253" spans="1:23" customHeight="1" ht="15">
      <c r="A253" s="25">
        <v>5618</v>
      </c>
      <c r="B253" s="26" t="s">
        <v>212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f>C253+E253-G253-I253</f>
        <v>0</v>
      </c>
      <c r="L253" s="27">
        <f>D253+F253-H253-J253</f>
        <v>0</v>
      </c>
      <c r="M253" s="28"/>
    </row>
    <row r="254" spans="1:23" customHeight="1" ht="15">
      <c r="A254" s="25">
        <v>5619</v>
      </c>
      <c r="B254" s="26" t="s">
        <v>213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f>C254+E254-G254-I254</f>
        <v>0</v>
      </c>
      <c r="L254" s="27">
        <f>D254+F254-H254-J254</f>
        <v>0</v>
      </c>
      <c r="M254" s="28"/>
    </row>
    <row r="255" spans="1:23" customHeight="1" ht="15">
      <c r="A255" s="25">
        <v>5620</v>
      </c>
      <c r="B255" s="26" t="s">
        <v>216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C255+E255-G255-I255</f>
        <v>0</v>
      </c>
      <c r="L255" s="27">
        <f>D255+F255-H255-J255</f>
        <v>0</v>
      </c>
      <c r="M255" s="28"/>
    </row>
    <row r="256" spans="1:23" customHeight="1" ht="15">
      <c r="A256" s="25">
        <v>5621</v>
      </c>
      <c r="B256" s="26" t="s">
        <v>125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f>C256+E256-G256-I256</f>
        <v>0</v>
      </c>
      <c r="L256" s="27">
        <f>D256+F256-H256-J256</f>
        <v>0</v>
      </c>
      <c r="M256" s="28"/>
    </row>
    <row r="257" spans="1:23" customHeight="1" ht="15">
      <c r="A257" s="25">
        <v>5622</v>
      </c>
      <c r="B257" s="26" t="s">
        <v>117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f>C257+E257-G257-I257</f>
        <v>0</v>
      </c>
      <c r="L257" s="27">
        <f>D257+F257-H257-J257</f>
        <v>0</v>
      </c>
      <c r="M257" s="28"/>
    </row>
    <row r="258" spans="1:23" customHeight="1" ht="15">
      <c r="A258" s="25">
        <v>5623</v>
      </c>
      <c r="B258" s="26" t="s">
        <v>118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f>C258+E258-G258-I258</f>
        <v>0</v>
      </c>
      <c r="L258" s="27">
        <f>D258+F258-H258-J258</f>
        <v>0</v>
      </c>
      <c r="M258" s="28"/>
    </row>
    <row r="259" spans="1:23" customHeight="1" ht="15">
      <c r="A259" s="25">
        <v>5624</v>
      </c>
      <c r="B259" s="26" t="s">
        <v>127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f>C259+E259-G259-I259</f>
        <v>0</v>
      </c>
      <c r="L259" s="27">
        <f>D259+F259-H259-J259</f>
        <v>0</v>
      </c>
      <c r="M259" s="28"/>
    </row>
    <row r="260" spans="1:23" customHeight="1" ht="15">
      <c r="A260" s="25">
        <v>5625</v>
      </c>
      <c r="B260" s="26" t="s">
        <v>202</v>
      </c>
      <c r="C260" s="27">
        <v>0</v>
      </c>
      <c r="D260" s="27">
        <v>3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f>C260+E260-G260-I260</f>
        <v>0</v>
      </c>
      <c r="L260" s="27">
        <f>D260+F260-H260-J260</f>
        <v>3</v>
      </c>
      <c r="M260" s="28"/>
    </row>
    <row r="261" spans="1:23" customHeight="1" ht="15">
      <c r="A261" s="25">
        <v>5626</v>
      </c>
      <c r="B261" s="26" t="s">
        <v>207</v>
      </c>
      <c r="C261" s="27">
        <v>1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f>C261+E261-G261-I261</f>
        <v>1</v>
      </c>
      <c r="L261" s="27">
        <f>D261+F261-H261-J261</f>
        <v>0</v>
      </c>
      <c r="M261" s="28"/>
    </row>
    <row r="262" spans="1:23" customHeight="1" ht="15">
      <c r="A262" s="25">
        <v>5627</v>
      </c>
      <c r="B262" s="26" t="s">
        <v>119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f>C262+E262-G262-I262</f>
        <v>0</v>
      </c>
      <c r="L262" s="27">
        <f>D262+F262-H262-J262</f>
        <v>0</v>
      </c>
      <c r="M262" s="28"/>
    </row>
    <row r="263" spans="1:23" customHeight="1" ht="15">
      <c r="A263" s="25">
        <v>5628</v>
      </c>
      <c r="B263" s="26" t="s">
        <v>232</v>
      </c>
      <c r="C263" s="27">
        <v>0</v>
      </c>
      <c r="D263" s="27">
        <v>2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f>C263+E263-G263-I263</f>
        <v>0</v>
      </c>
      <c r="L263" s="27">
        <f>D263+F263-H263-J263</f>
        <v>2</v>
      </c>
      <c r="M263" s="28"/>
    </row>
    <row r="264" spans="1:23" customHeight="1" ht="15">
      <c r="A264" s="25">
        <v>5629</v>
      </c>
      <c r="B264" s="26" t="s">
        <v>145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f>C264+E264-G264-I264</f>
        <v>0</v>
      </c>
      <c r="L264" s="27">
        <f>D264+F264-H264-J264</f>
        <v>0</v>
      </c>
      <c r="M264" s="28"/>
    </row>
    <row r="265" spans="1:23" customHeight="1" ht="15">
      <c r="A265" s="25">
        <v>5630</v>
      </c>
      <c r="B265" s="26" t="s">
        <v>152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f>C265+E265-G265-I265</f>
        <v>0</v>
      </c>
      <c r="L265" s="27">
        <f>D265+F265-H265-J265</f>
        <v>0</v>
      </c>
      <c r="M265" s="28"/>
    </row>
    <row r="266" spans="1:23" customHeight="1" ht="15">
      <c r="A266" s="25">
        <v>5631</v>
      </c>
      <c r="B266" s="26" t="s">
        <v>132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f>C266+E266-G266-I266</f>
        <v>0</v>
      </c>
      <c r="L266" s="27">
        <f>D266+F266-H266-J266</f>
        <v>0</v>
      </c>
      <c r="M266" s="28"/>
    </row>
    <row r="267" spans="1:23" customHeight="1" ht="15">
      <c r="A267" s="25">
        <v>5632</v>
      </c>
      <c r="B267" s="26" t="s">
        <v>233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f>C267+E267-G267-I267</f>
        <v>0</v>
      </c>
      <c r="L267" s="27">
        <f>D267+F267-H267-J267</f>
        <v>0</v>
      </c>
      <c r="M267" s="28"/>
    </row>
    <row r="268" spans="1:23" customHeight="1" ht="15">
      <c r="A268" s="25">
        <v>5633</v>
      </c>
      <c r="B268" s="26" t="s">
        <v>234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f>C268+E268-G268-I268</f>
        <v>0</v>
      </c>
      <c r="L268" s="27">
        <f>D268+F268-H268-J268</f>
        <v>0</v>
      </c>
      <c r="M268" s="28"/>
    </row>
    <row r="269" spans="1:23" customHeight="1" ht="15">
      <c r="A269" s="25">
        <v>5634</v>
      </c>
      <c r="B269" s="26" t="s">
        <v>235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f>C269+E269-G269-I269</f>
        <v>0</v>
      </c>
      <c r="L269" s="27">
        <f>D269+F269-H269-J269</f>
        <v>0</v>
      </c>
      <c r="M269" s="28"/>
    </row>
    <row r="270" spans="1:23" customHeight="1" ht="15">
      <c r="A270" s="25">
        <v>5635</v>
      </c>
      <c r="B270" s="26" t="s">
        <v>126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f>C270+E270-G270-I270</f>
        <v>0</v>
      </c>
      <c r="L270" s="27">
        <f>D270+F270-H270-J270</f>
        <v>0</v>
      </c>
      <c r="M270" s="28"/>
    </row>
    <row r="271" spans="1:23" customHeight="1" ht="15">
      <c r="A271" s="25">
        <v>5636</v>
      </c>
      <c r="B271" s="26" t="s">
        <v>236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f>C271+E271-G271-I271</f>
        <v>0</v>
      </c>
      <c r="L271" s="27">
        <f>D271+F271-H271-J271</f>
        <v>0</v>
      </c>
      <c r="M271" s="28"/>
    </row>
    <row r="272" spans="1:23" customHeight="1" ht="15">
      <c r="A272" s="25">
        <v>5637</v>
      </c>
      <c r="B272" s="26" t="s">
        <v>237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f>C272+E272-G272-I272</f>
        <v>0</v>
      </c>
      <c r="L272" s="27">
        <f>D272+F272-H272-J272</f>
        <v>0</v>
      </c>
      <c r="M272" s="28"/>
    </row>
    <row r="273" spans="1:23" customHeight="1" ht="15">
      <c r="A273" s="25">
        <v>5638</v>
      </c>
      <c r="B273" s="26" t="s">
        <v>238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f>C273+E273-G273-I273</f>
        <v>0</v>
      </c>
      <c r="L273" s="27">
        <f>D273+F273-H273-J273</f>
        <v>0</v>
      </c>
      <c r="M273" s="28"/>
    </row>
    <row r="274" spans="1:23" customHeight="1" ht="15">
      <c r="A274" s="25">
        <v>5639</v>
      </c>
      <c r="B274" s="26" t="s">
        <v>239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f>C274+E274-G274-I274</f>
        <v>0</v>
      </c>
      <c r="L274" s="27">
        <f>D274+F274-H274-J274</f>
        <v>0</v>
      </c>
      <c r="M274" s="28"/>
    </row>
    <row r="275" spans="1:23" customHeight="1" ht="15">
      <c r="A275" s="25">
        <v>5640</v>
      </c>
      <c r="B275" s="26" t="s">
        <v>72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f>C275+E275-G275-I275</f>
        <v>0</v>
      </c>
      <c r="L275" s="27">
        <f>D275+F275-H275-J275</f>
        <v>0</v>
      </c>
      <c r="M275" s="28"/>
    </row>
    <row r="276" spans="1:23" customHeight="1" ht="15">
      <c r="A276" s="25">
        <v>5641</v>
      </c>
      <c r="B276" s="26" t="s">
        <v>134</v>
      </c>
      <c r="C276" s="27">
        <v>0</v>
      </c>
      <c r="D276" s="27">
        <v>0</v>
      </c>
      <c r="E276" s="27">
        <v>1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f>C276+E276-G276-I276</f>
        <v>0</v>
      </c>
      <c r="L276" s="27">
        <f>D276+F276-H276-J276</f>
        <v>0</v>
      </c>
      <c r="M276" s="28"/>
    </row>
    <row r="277" spans="1:23" customHeight="1" ht="15">
      <c r="A277" s="25">
        <v>5642</v>
      </c>
      <c r="B277" s="26" t="s">
        <v>162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f>C277+E277-G277-I277</f>
        <v>0</v>
      </c>
      <c r="L277" s="27">
        <f>D277+F277-H277-J277</f>
        <v>0</v>
      </c>
      <c r="M277" s="28"/>
    </row>
    <row r="278" spans="1:23" customHeight="1" ht="15">
      <c r="A278" s="25">
        <v>5643</v>
      </c>
      <c r="B278" s="26" t="s">
        <v>135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f>C278+E278-G278-I278</f>
        <v>0</v>
      </c>
      <c r="L278" s="27">
        <f>D278+F278-H278-J278</f>
        <v>0</v>
      </c>
      <c r="M278" s="28"/>
    </row>
    <row r="279" spans="1:23" customHeight="1" ht="15">
      <c r="A279" s="25">
        <v>5644</v>
      </c>
      <c r="B279" s="26" t="s">
        <v>64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f>C279+E279-G279-I279</f>
        <v>0</v>
      </c>
      <c r="L279" s="27">
        <f>D279+F279-H279-J279</f>
        <v>0</v>
      </c>
      <c r="M279" s="28"/>
    </row>
    <row r="280" spans="1:23" customHeight="1" ht="15">
      <c r="A280" s="25">
        <v>5645</v>
      </c>
      <c r="B280" s="26" t="s">
        <v>240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f>C280+E280-G280-I280</f>
        <v>0</v>
      </c>
      <c r="L280" s="27">
        <f>D280+F280-H280-J280</f>
        <v>0</v>
      </c>
      <c r="M280" s="28"/>
    </row>
    <row r="281" spans="1:23" customHeight="1" ht="30">
      <c r="A281" s="25">
        <v>5646</v>
      </c>
      <c r="B281" s="26" t="s">
        <v>241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0</v>
      </c>
      <c r="L281" s="42">
        <f>D281+F281-H281-J281</f>
        <v>0</v>
      </c>
      <c r="M281" s="44"/>
      <c r="O281" s="7" t="s">
        <v>242</v>
      </c>
      <c r="P281" s="7">
        <f>SUM(E138:E281)</f>
        <v>73</v>
      </c>
      <c r="Q281" s="7">
        <f>SUM(F138:F281)</f>
        <v>23</v>
      </c>
      <c r="R281" s="7">
        <f>SUM(G138:G281)</f>
        <v>4</v>
      </c>
      <c r="S281" s="7">
        <f>SUM(H138:H281)</f>
        <v>0</v>
      </c>
      <c r="T281" s="7">
        <f>SUM(I138:I281)</f>
        <v>0</v>
      </c>
      <c r="U281" s="7">
        <f>SUM(J138:J281)</f>
        <v>0</v>
      </c>
      <c r="V281" s="7">
        <f>SUM(K151:K281)</f>
        <v>493</v>
      </c>
      <c r="W281" s="7">
        <f>SUM(L151:L281)</f>
        <v>587</v>
      </c>
    </row>
    <row r="282" spans="1:23" customHeight="1" ht="15">
      <c r="A282" s="29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8"/>
      <c r="J282" s="38"/>
      <c r="K282" s="31"/>
      <c r="L282" s="33"/>
      <c r="M282" s="28"/>
    </row>
    <row r="283" spans="1:23" customHeight="1" ht="15">
      <c r="A283" s="25">
        <v>6101</v>
      </c>
      <c r="B283" s="26" t="s">
        <v>152</v>
      </c>
      <c r="C283" s="27">
        <v>5</v>
      </c>
      <c r="D283" s="27">
        <v>7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f>C283+E283-G283-I283</f>
        <v>6</v>
      </c>
      <c r="L283" s="27">
        <f>D283+F283-H283-J283</f>
        <v>7</v>
      </c>
      <c r="M283" s="28"/>
    </row>
    <row r="284" spans="1:23" customHeight="1" ht="15">
      <c r="A284" s="25">
        <v>6102</v>
      </c>
      <c r="B284" s="26" t="s">
        <v>244</v>
      </c>
      <c r="C284" s="27">
        <v>2</v>
      </c>
      <c r="D284" s="27">
        <v>0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f>C284+E284-G284-I284</f>
        <v>3</v>
      </c>
      <c r="L284" s="27">
        <f>D284+F284-H284-J284</f>
        <v>0</v>
      </c>
      <c r="M284" s="28"/>
    </row>
    <row r="285" spans="1:23" customHeight="1" ht="15">
      <c r="A285" s="25">
        <v>6103</v>
      </c>
      <c r="B285" s="26" t="s">
        <v>147</v>
      </c>
      <c r="C285" s="27">
        <v>3</v>
      </c>
      <c r="D285" s="27">
        <v>27</v>
      </c>
      <c r="E285" s="27">
        <v>0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f>C285+E285-G285-I285</f>
        <v>3</v>
      </c>
      <c r="L285" s="27">
        <f>D285+F285-H285-J285</f>
        <v>28</v>
      </c>
      <c r="M285" s="28"/>
    </row>
    <row r="286" spans="1:23" customHeight="1" ht="15">
      <c r="A286" s="25">
        <v>6104</v>
      </c>
      <c r="B286" s="26" t="s">
        <v>131</v>
      </c>
      <c r="C286" s="27">
        <v>2</v>
      </c>
      <c r="D286" s="27">
        <v>13</v>
      </c>
      <c r="E286" s="27">
        <v>1</v>
      </c>
      <c r="F286" s="27">
        <v>1</v>
      </c>
      <c r="G286" s="27">
        <v>0</v>
      </c>
      <c r="H286" s="27">
        <v>0</v>
      </c>
      <c r="I286" s="27">
        <v>0</v>
      </c>
      <c r="J286" s="27">
        <v>0</v>
      </c>
      <c r="K286" s="27">
        <f>C286+E286-G286-I286</f>
        <v>3</v>
      </c>
      <c r="L286" s="27">
        <f>D286+F286-H286-J286</f>
        <v>14</v>
      </c>
      <c r="M286" s="28"/>
    </row>
    <row r="287" spans="1:23" customHeight="1" ht="15">
      <c r="A287" s="25">
        <v>6105</v>
      </c>
      <c r="B287" s="26" t="s">
        <v>245</v>
      </c>
      <c r="C287" s="27">
        <v>0</v>
      </c>
      <c r="D287" s="27">
        <v>0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f>C287+E287-G287-I287</f>
        <v>1</v>
      </c>
      <c r="L287" s="27">
        <f>D287+F287-H287-J287</f>
        <v>0</v>
      </c>
      <c r="M287" s="28"/>
    </row>
    <row r="288" spans="1:23" customHeight="1" ht="15">
      <c r="A288" s="25">
        <v>6106</v>
      </c>
      <c r="B288" s="26" t="s">
        <v>129</v>
      </c>
      <c r="C288" s="27">
        <v>2</v>
      </c>
      <c r="D288" s="27">
        <v>4</v>
      </c>
      <c r="E288" s="27">
        <v>0</v>
      </c>
      <c r="F288" s="27">
        <v>2</v>
      </c>
      <c r="G288" s="27">
        <v>0</v>
      </c>
      <c r="H288" s="27">
        <v>0</v>
      </c>
      <c r="I288" s="27">
        <v>0</v>
      </c>
      <c r="J288" s="27">
        <v>0</v>
      </c>
      <c r="K288" s="27">
        <f>C288+E288-G288-I288</f>
        <v>2</v>
      </c>
      <c r="L288" s="27">
        <f>D288+F288-H288-J288</f>
        <v>6</v>
      </c>
      <c r="M288" s="28"/>
    </row>
    <row r="289" spans="1:23" customHeight="1" ht="15">
      <c r="A289" s="25">
        <v>6107</v>
      </c>
      <c r="B289" s="26" t="s">
        <v>246</v>
      </c>
      <c r="C289" s="27">
        <v>0</v>
      </c>
      <c r="D289" s="27">
        <v>7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f>C289+E289-G289-I289</f>
        <v>1</v>
      </c>
      <c r="L289" s="27">
        <f>D289+F289-H289-J289</f>
        <v>7</v>
      </c>
      <c r="M289" s="28"/>
    </row>
    <row r="290" spans="1:23" customHeight="1" ht="15">
      <c r="A290" s="25">
        <v>6108</v>
      </c>
      <c r="B290" s="26" t="s">
        <v>247</v>
      </c>
      <c r="C290" s="27">
        <v>8</v>
      </c>
      <c r="D290" s="27">
        <v>5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f>C290+E290-G290-I290</f>
        <v>9</v>
      </c>
      <c r="L290" s="27">
        <f>D290+F290-H290-J290</f>
        <v>5</v>
      </c>
      <c r="M290" s="28"/>
    </row>
    <row r="291" spans="1:23" customHeight="1" ht="15">
      <c r="A291" s="25">
        <v>6109</v>
      </c>
      <c r="B291" s="26" t="s">
        <v>248</v>
      </c>
      <c r="C291" s="27">
        <v>0</v>
      </c>
      <c r="D291" s="27">
        <v>1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f>C291+E291-G291-I291</f>
        <v>0</v>
      </c>
      <c r="L291" s="27">
        <f>D291+F291-H291-J291</f>
        <v>1</v>
      </c>
      <c r="M291" s="28"/>
    </row>
    <row r="292" spans="1:23" customHeight="1" ht="15">
      <c r="A292" s="25">
        <v>6110</v>
      </c>
      <c r="B292" s="26" t="s">
        <v>249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f>C292+E292-G292-I292</f>
        <v>0</v>
      </c>
      <c r="L292" s="27">
        <f>D292+F292-H292-J292</f>
        <v>0</v>
      </c>
      <c r="M292" s="28"/>
    </row>
    <row r="293" spans="1:23" customHeight="1" ht="15">
      <c r="A293" s="29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  <c r="M293" s="28"/>
    </row>
    <row r="294" spans="1:23" customHeight="1" ht="15">
      <c r="A294" s="25">
        <v>6201</v>
      </c>
      <c r="B294" s="26" t="s">
        <v>161</v>
      </c>
      <c r="C294" s="27">
        <v>9</v>
      </c>
      <c r="D294" s="27">
        <v>1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>C294+E294-G294-I294</f>
        <v>10</v>
      </c>
      <c r="L294" s="27">
        <f>D294+F294-H294-J294</f>
        <v>1</v>
      </c>
      <c r="M294" s="28"/>
    </row>
    <row r="295" spans="1:23" customHeight="1" ht="15">
      <c r="A295" s="25">
        <v>6202</v>
      </c>
      <c r="B295" s="26" t="s">
        <v>72</v>
      </c>
      <c r="C295" s="27">
        <v>16</v>
      </c>
      <c r="D295" s="27">
        <v>18</v>
      </c>
      <c r="E295" s="42">
        <v>7</v>
      </c>
      <c r="F295" s="42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f>C295+E295-G295-I295</f>
        <v>23</v>
      </c>
      <c r="L295" s="27">
        <f>D295+F295-H295-J295</f>
        <v>18</v>
      </c>
      <c r="M295" s="28"/>
    </row>
    <row r="296" spans="1:23" customHeight="1" ht="15">
      <c r="A296" s="25">
        <v>6203</v>
      </c>
      <c r="B296" s="26" t="s">
        <v>134</v>
      </c>
      <c r="C296" s="27">
        <v>28</v>
      </c>
      <c r="D296" s="27">
        <v>24</v>
      </c>
      <c r="E296" s="27">
        <v>6</v>
      </c>
      <c r="F296" s="27">
        <v>1</v>
      </c>
      <c r="G296" s="27">
        <v>0</v>
      </c>
      <c r="H296" s="27">
        <v>0</v>
      </c>
      <c r="I296" s="27">
        <v>0</v>
      </c>
      <c r="J296" s="27">
        <v>0</v>
      </c>
      <c r="K296" s="27">
        <f>C296+E296-G296-I296</f>
        <v>34</v>
      </c>
      <c r="L296" s="27">
        <f>D296+F296-H296-J296</f>
        <v>25</v>
      </c>
      <c r="M296" s="28"/>
    </row>
    <row r="297" spans="1:23" customHeight="1" ht="15">
      <c r="A297" s="25">
        <v>6204</v>
      </c>
      <c r="B297" s="26" t="s">
        <v>162</v>
      </c>
      <c r="C297" s="27">
        <v>2</v>
      </c>
      <c r="D297" s="27">
        <v>6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f>C297+E297-G297-I297</f>
        <v>2</v>
      </c>
      <c r="L297" s="27">
        <f>D297+F297-H297-J297</f>
        <v>6</v>
      </c>
      <c r="M297" s="28"/>
    </row>
    <row r="298" spans="1:23" customHeight="1" ht="15">
      <c r="A298" s="25">
        <v>6205</v>
      </c>
      <c r="B298" s="26" t="s">
        <v>135</v>
      </c>
      <c r="C298" s="27">
        <v>45</v>
      </c>
      <c r="D298" s="27">
        <v>5</v>
      </c>
      <c r="E298" s="27">
        <v>5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f>C298+E298-G298-I298</f>
        <v>50</v>
      </c>
      <c r="L298" s="27">
        <f>D298+F298-H298-J298</f>
        <v>5</v>
      </c>
      <c r="M298" s="28"/>
    </row>
    <row r="299" spans="1:23" customHeight="1" ht="15">
      <c r="A299" s="25">
        <v>6206</v>
      </c>
      <c r="B299" s="26" t="s">
        <v>64</v>
      </c>
      <c r="C299" s="27">
        <v>147</v>
      </c>
      <c r="D299" s="27">
        <v>5</v>
      </c>
      <c r="E299" s="41">
        <v>30</v>
      </c>
      <c r="F299" s="27">
        <v>1</v>
      </c>
      <c r="G299" s="27">
        <v>0</v>
      </c>
      <c r="H299" s="27">
        <v>0</v>
      </c>
      <c r="I299" s="27">
        <v>0</v>
      </c>
      <c r="J299" s="27">
        <v>0</v>
      </c>
      <c r="K299" s="27">
        <f>C299+E299-G299-I299</f>
        <v>177</v>
      </c>
      <c r="L299" s="27">
        <f>D299+F299-H299-J299</f>
        <v>6</v>
      </c>
      <c r="M299" s="28"/>
    </row>
    <row r="300" spans="1:23" customHeight="1" ht="15">
      <c r="A300" s="25">
        <v>6207</v>
      </c>
      <c r="B300" s="26" t="s">
        <v>74</v>
      </c>
      <c r="C300" s="27">
        <v>43</v>
      </c>
      <c r="D300" s="27">
        <v>30</v>
      </c>
      <c r="E300" s="27">
        <v>7</v>
      </c>
      <c r="F300" s="27">
        <v>3</v>
      </c>
      <c r="G300" s="27">
        <v>0</v>
      </c>
      <c r="H300" s="27">
        <v>0</v>
      </c>
      <c r="I300" s="27">
        <v>0</v>
      </c>
      <c r="J300" s="27">
        <v>0</v>
      </c>
      <c r="K300" s="27">
        <f>C300+E300-G300-I300</f>
        <v>50</v>
      </c>
      <c r="L300" s="27">
        <f>D300+F300-H300-J300</f>
        <v>33</v>
      </c>
      <c r="M300" s="28"/>
    </row>
    <row r="301" spans="1:23" customHeight="1" ht="15">
      <c r="A301" s="25">
        <v>6208</v>
      </c>
      <c r="B301" s="26" t="s">
        <v>163</v>
      </c>
      <c r="C301" s="27">
        <v>0</v>
      </c>
      <c r="D301" s="27">
        <v>0</v>
      </c>
      <c r="E301" s="27">
        <v>0</v>
      </c>
      <c r="F301" s="42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f>C301+E301-G301-I301</f>
        <v>0</v>
      </c>
      <c r="L301" s="27">
        <f>D301+F301-H301-J301</f>
        <v>0</v>
      </c>
      <c r="M301" s="28"/>
    </row>
    <row r="302" spans="1:23" customHeight="1" ht="15">
      <c r="A302" s="25">
        <v>6209</v>
      </c>
      <c r="B302" s="26" t="s">
        <v>164</v>
      </c>
      <c r="C302" s="27">
        <v>64</v>
      </c>
      <c r="D302" s="27">
        <v>23</v>
      </c>
      <c r="E302" s="27">
        <v>31</v>
      </c>
      <c r="F302" s="42">
        <v>14</v>
      </c>
      <c r="G302" s="27">
        <v>0</v>
      </c>
      <c r="H302" s="27">
        <v>0</v>
      </c>
      <c r="I302" s="27">
        <v>0</v>
      </c>
      <c r="J302" s="27">
        <v>0</v>
      </c>
      <c r="K302" s="27">
        <f>C302+E302-G302-I302</f>
        <v>95</v>
      </c>
      <c r="L302" s="27">
        <f>D302+F302-H302-J302</f>
        <v>37</v>
      </c>
      <c r="M302" s="28"/>
    </row>
    <row r="303" spans="1:23" customHeight="1" ht="15">
      <c r="A303" s="25">
        <v>6210</v>
      </c>
      <c r="B303" s="26" t="s">
        <v>165</v>
      </c>
      <c r="C303" s="27">
        <v>2</v>
      </c>
      <c r="D303" s="27">
        <v>0</v>
      </c>
      <c r="E303" s="42">
        <v>1</v>
      </c>
      <c r="F303" s="42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f>C303+E303-G303-I303</f>
        <v>3</v>
      </c>
      <c r="L303" s="27">
        <f>D303+F303-H303-J303</f>
        <v>0</v>
      </c>
      <c r="M303" s="28"/>
    </row>
    <row r="304" spans="1:23" customHeight="1" ht="15">
      <c r="A304" s="25">
        <v>6211</v>
      </c>
      <c r="B304" s="26" t="s">
        <v>166</v>
      </c>
      <c r="C304" s="27">
        <v>1</v>
      </c>
      <c r="D304" s="27">
        <v>0</v>
      </c>
      <c r="E304" s="42">
        <v>0</v>
      </c>
      <c r="F304" s="42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f>C304+E304-G304-I304</f>
        <v>1</v>
      </c>
      <c r="L304" s="27">
        <f>D304+F304-H304-J304</f>
        <v>0</v>
      </c>
      <c r="M304" s="28"/>
    </row>
    <row r="305" spans="1:23" customHeight="1" ht="15">
      <c r="A305" s="25">
        <v>6212</v>
      </c>
      <c r="B305" s="26" t="s">
        <v>167</v>
      </c>
      <c r="C305" s="27">
        <v>0</v>
      </c>
      <c r="D305" s="27">
        <v>0</v>
      </c>
      <c r="E305" s="42">
        <v>0</v>
      </c>
      <c r="F305" s="42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>C305+E305-G305-I305</f>
        <v>0</v>
      </c>
      <c r="L305" s="27">
        <f>D305+F305-H305-J305</f>
        <v>0</v>
      </c>
      <c r="M305" s="28"/>
    </row>
    <row r="306" spans="1:23" customHeight="1" ht="15">
      <c r="A306" s="25">
        <v>6213</v>
      </c>
      <c r="B306" s="26" t="s">
        <v>168</v>
      </c>
      <c r="C306" s="27">
        <v>0</v>
      </c>
      <c r="D306" s="27">
        <v>0</v>
      </c>
      <c r="E306" s="42">
        <v>0</v>
      </c>
      <c r="F306" s="42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f>C306+E306-G306-I306</f>
        <v>0</v>
      </c>
      <c r="L306" s="27">
        <f>D306+F306-H306-J306</f>
        <v>0</v>
      </c>
      <c r="M306" s="28"/>
    </row>
    <row r="307" spans="1:23" customHeight="1" ht="15">
      <c r="A307" s="25">
        <v>6214</v>
      </c>
      <c r="B307" s="26" t="s">
        <v>68</v>
      </c>
      <c r="C307" s="27">
        <v>0</v>
      </c>
      <c r="D307" s="27">
        <v>0</v>
      </c>
      <c r="E307" s="42">
        <v>0</v>
      </c>
      <c r="F307" s="42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f>C307+E307-G307-I307</f>
        <v>0</v>
      </c>
      <c r="L307" s="27">
        <f>D307+F307-H307-J307</f>
        <v>0</v>
      </c>
      <c r="M307" s="28"/>
    </row>
    <row r="308" spans="1:23" customHeight="1" ht="15">
      <c r="A308" s="25">
        <v>6215</v>
      </c>
      <c r="B308" s="26" t="s">
        <v>69</v>
      </c>
      <c r="C308" s="27">
        <v>71</v>
      </c>
      <c r="D308" s="27">
        <v>25</v>
      </c>
      <c r="E308" s="42">
        <v>20</v>
      </c>
      <c r="F308" s="27">
        <v>5</v>
      </c>
      <c r="G308" s="27">
        <v>0</v>
      </c>
      <c r="H308" s="27">
        <v>0</v>
      </c>
      <c r="I308" s="27">
        <v>0</v>
      </c>
      <c r="J308" s="27">
        <v>0</v>
      </c>
      <c r="K308" s="27">
        <f>C308+E308-G308-I308</f>
        <v>91</v>
      </c>
      <c r="L308" s="27">
        <f>D308+F308-H308-J308</f>
        <v>30</v>
      </c>
      <c r="M308" s="28"/>
    </row>
    <row r="309" spans="1:23" customHeight="1" ht="15">
      <c r="A309" s="25">
        <v>6216</v>
      </c>
      <c r="B309" s="26" t="s">
        <v>170</v>
      </c>
      <c r="C309" s="27">
        <v>13</v>
      </c>
      <c r="D309" s="27">
        <v>0</v>
      </c>
      <c r="E309" s="42">
        <v>7</v>
      </c>
      <c r="F309" s="42">
        <v>1</v>
      </c>
      <c r="G309" s="27">
        <v>0</v>
      </c>
      <c r="H309" s="27">
        <v>0</v>
      </c>
      <c r="I309" s="27">
        <v>0</v>
      </c>
      <c r="J309" s="27">
        <v>0</v>
      </c>
      <c r="K309" s="27">
        <f>C309+E309-G309-I309</f>
        <v>20</v>
      </c>
      <c r="L309" s="27">
        <f>D309+F309-H309-J309</f>
        <v>1</v>
      </c>
      <c r="M309" s="28"/>
    </row>
    <row r="310" spans="1:23" customHeight="1" ht="15">
      <c r="A310" s="25">
        <v>6217</v>
      </c>
      <c r="B310" s="26" t="s">
        <v>171</v>
      </c>
      <c r="C310" s="27">
        <v>105</v>
      </c>
      <c r="D310" s="27">
        <v>59</v>
      </c>
      <c r="E310" s="42">
        <v>41</v>
      </c>
      <c r="F310" s="42">
        <v>23</v>
      </c>
      <c r="G310" s="27">
        <v>0</v>
      </c>
      <c r="H310" s="27">
        <v>0</v>
      </c>
      <c r="I310" s="27">
        <v>0</v>
      </c>
      <c r="J310" s="27">
        <v>0</v>
      </c>
      <c r="K310" s="27">
        <f>C310+E310-G310-I310</f>
        <v>146</v>
      </c>
      <c r="L310" s="27">
        <f>D310+F310-H310-J310</f>
        <v>82</v>
      </c>
      <c r="M310" s="28"/>
    </row>
    <row r="311" spans="1:23" customHeight="1" ht="15">
      <c r="A311" s="25">
        <v>6218</v>
      </c>
      <c r="B311" s="26" t="s">
        <v>172</v>
      </c>
      <c r="C311" s="27">
        <v>2</v>
      </c>
      <c r="D311" s="27">
        <v>2</v>
      </c>
      <c r="E311" s="42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f>C311+E311-G311-I311</f>
        <v>2</v>
      </c>
      <c r="L311" s="27">
        <f>D311+F311-H311-J311</f>
        <v>2</v>
      </c>
      <c r="M311" s="28"/>
    </row>
    <row r="312" spans="1:23" customHeight="1" ht="15">
      <c r="A312" s="25">
        <v>6219</v>
      </c>
      <c r="B312" s="26" t="s">
        <v>251</v>
      </c>
      <c r="C312" s="27">
        <v>1</v>
      </c>
      <c r="D312" s="27">
        <v>0</v>
      </c>
      <c r="E312" s="42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f>C312+E312-G312-I312</f>
        <v>1</v>
      </c>
      <c r="L312" s="27">
        <f>D312+F312-H312-J312</f>
        <v>0</v>
      </c>
      <c r="M312" s="28"/>
    </row>
    <row r="313" spans="1:23" customHeight="1" ht="15">
      <c r="A313" s="25">
        <v>6220</v>
      </c>
      <c r="B313" s="26" t="s">
        <v>174</v>
      </c>
      <c r="C313" s="27">
        <v>3</v>
      </c>
      <c r="D313" s="27">
        <v>1</v>
      </c>
      <c r="E313" s="42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f>C313+E313-G313-I313</f>
        <v>3</v>
      </c>
      <c r="L313" s="27">
        <f>D313+F313-H313-J313</f>
        <v>1</v>
      </c>
      <c r="M313" s="28"/>
    </row>
    <row r="314" spans="1:23" customHeight="1" ht="15">
      <c r="A314" s="25">
        <v>6221</v>
      </c>
      <c r="B314" s="26" t="s">
        <v>175</v>
      </c>
      <c r="C314" s="27">
        <v>0</v>
      </c>
      <c r="D314" s="27">
        <v>0</v>
      </c>
      <c r="E314" s="42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f>C314+E314-G314-I314</f>
        <v>0</v>
      </c>
      <c r="L314" s="27">
        <f>D314+F314-H314-J314</f>
        <v>0</v>
      </c>
      <c r="M314" s="28"/>
    </row>
    <row r="315" spans="1:23" customHeight="1" ht="15">
      <c r="A315" s="25">
        <v>6222</v>
      </c>
      <c r="B315" s="26" t="s">
        <v>252</v>
      </c>
      <c r="C315" s="27">
        <v>3</v>
      </c>
      <c r="D315" s="27">
        <v>5</v>
      </c>
      <c r="E315" s="42">
        <v>5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f>C315+E315-G315-I315</f>
        <v>8</v>
      </c>
      <c r="L315" s="27">
        <f>D315+F315-H315-J315</f>
        <v>5</v>
      </c>
      <c r="M315" s="28"/>
    </row>
    <row r="316" spans="1:23" customHeight="1" ht="15">
      <c r="A316" s="25">
        <v>6223</v>
      </c>
      <c r="B316" s="26" t="s">
        <v>176</v>
      </c>
      <c r="C316" s="27">
        <v>0</v>
      </c>
      <c r="D316" s="27">
        <v>0</v>
      </c>
      <c r="E316" s="42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f>C316+E316-G316-I316</f>
        <v>0</v>
      </c>
      <c r="L316" s="27">
        <f>D316+F316-H316-J316</f>
        <v>0</v>
      </c>
      <c r="M316" s="28"/>
    </row>
    <row r="317" spans="1:23" customHeight="1" ht="15">
      <c r="A317" s="29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8"/>
      <c r="J317" s="38"/>
      <c r="K317" s="31"/>
      <c r="L317" s="33"/>
      <c r="M317" s="28"/>
    </row>
    <row r="318" spans="1:23" customHeight="1" ht="15">
      <c r="A318" s="25">
        <v>6301</v>
      </c>
      <c r="B318" s="26" t="s">
        <v>178</v>
      </c>
      <c r="C318" s="27">
        <v>5</v>
      </c>
      <c r="D318" s="27">
        <v>9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C318+E318-G318-I318</f>
        <v>6</v>
      </c>
      <c r="L318" s="27">
        <f>D318+F318-H318-J318</f>
        <v>9</v>
      </c>
      <c r="M318" s="28"/>
    </row>
    <row r="319" spans="1:23" customHeight="1" ht="15">
      <c r="A319" s="25">
        <v>6302</v>
      </c>
      <c r="B319" s="26" t="s">
        <v>179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f>C319+E319-G319-I319</f>
        <v>0</v>
      </c>
      <c r="L319" s="27">
        <f>D319+F319-H319-J319</f>
        <v>0</v>
      </c>
      <c r="M319" s="28"/>
    </row>
    <row r="320" spans="1:23" customHeight="1" ht="15">
      <c r="A320" s="25">
        <v>6303</v>
      </c>
      <c r="B320" s="26" t="s">
        <v>180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f>C320+E320-G320-I320</f>
        <v>0</v>
      </c>
      <c r="L320" s="27">
        <f>D320+F320-H320-J320</f>
        <v>0</v>
      </c>
      <c r="M320" s="28"/>
    </row>
    <row r="321" spans="1:23" customHeight="1" ht="15">
      <c r="A321" s="25">
        <v>6304</v>
      </c>
      <c r="B321" s="26" t="s">
        <v>181</v>
      </c>
      <c r="C321" s="27">
        <v>0</v>
      </c>
      <c r="D321" s="27">
        <v>1</v>
      </c>
      <c r="E321" s="27">
        <v>0</v>
      </c>
      <c r="F321" s="27">
        <v>1</v>
      </c>
      <c r="G321" s="27">
        <v>0</v>
      </c>
      <c r="H321" s="27">
        <v>0</v>
      </c>
      <c r="I321" s="27">
        <v>0</v>
      </c>
      <c r="J321" s="27">
        <v>0</v>
      </c>
      <c r="K321" s="27">
        <f>C321+E321-G321-I321</f>
        <v>0</v>
      </c>
      <c r="L321" s="27">
        <f>D321+F321-H321-J321</f>
        <v>2</v>
      </c>
      <c r="M321" s="28"/>
    </row>
    <row r="322" spans="1:23" customHeight="1" ht="15">
      <c r="A322" s="25">
        <v>6305</v>
      </c>
      <c r="B322" s="26" t="s">
        <v>182</v>
      </c>
      <c r="C322" s="27">
        <v>0</v>
      </c>
      <c r="D322" s="27">
        <v>1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f>C322+E322-G322-I322</f>
        <v>0</v>
      </c>
      <c r="L322" s="27">
        <f>D322+F322-H322-J322</f>
        <v>1</v>
      </c>
      <c r="M322" s="28"/>
    </row>
    <row r="323" spans="1:23" customHeight="1" ht="15">
      <c r="A323" s="25">
        <v>6306</v>
      </c>
      <c r="B323" s="26" t="s">
        <v>183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f>C323+E323-G323-I323</f>
        <v>0</v>
      </c>
      <c r="L323" s="27">
        <f>D323+F323-H323-J323</f>
        <v>0</v>
      </c>
      <c r="M323" s="28"/>
    </row>
    <row r="324" spans="1:23" customHeight="1" ht="15">
      <c r="A324" s="25">
        <v>6307</v>
      </c>
      <c r="B324" s="26" t="s">
        <v>184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f>C324+E324-G324-I324</f>
        <v>0</v>
      </c>
      <c r="L324" s="27">
        <f>D324+F324-H324-J324</f>
        <v>0</v>
      </c>
      <c r="M324" s="28"/>
    </row>
    <row r="325" spans="1:23" customHeight="1" ht="15">
      <c r="A325" s="25">
        <v>6308</v>
      </c>
      <c r="B325" s="26" t="s">
        <v>254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f>C325+E325-G325-I325</f>
        <v>0</v>
      </c>
      <c r="L325" s="27">
        <f>D325+F325-H325-J325</f>
        <v>0</v>
      </c>
      <c r="M325" s="28"/>
    </row>
    <row r="326" spans="1:23" customHeight="1" ht="15">
      <c r="A326" s="25">
        <v>6309</v>
      </c>
      <c r="B326" s="26" t="s">
        <v>186</v>
      </c>
      <c r="C326" s="27">
        <v>4</v>
      </c>
      <c r="D326" s="27">
        <v>5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f>C326+E326-G326-I326</f>
        <v>5</v>
      </c>
      <c r="L326" s="27">
        <f>D326+F326-H326-J326</f>
        <v>5</v>
      </c>
      <c r="M326" s="28"/>
    </row>
    <row r="327" spans="1:23" customHeight="1" ht="15">
      <c r="A327" s="25">
        <v>6310</v>
      </c>
      <c r="B327" s="26" t="s">
        <v>100</v>
      </c>
      <c r="C327" s="27">
        <v>4</v>
      </c>
      <c r="D327" s="27">
        <v>6</v>
      </c>
      <c r="E327" s="27">
        <v>3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f>C327+E327-G327-I327</f>
        <v>7</v>
      </c>
      <c r="L327" s="27">
        <f>D327+F327-H327-J327</f>
        <v>6</v>
      </c>
      <c r="M327" s="28"/>
    </row>
    <row r="328" spans="1:23" customHeight="1" ht="15">
      <c r="A328" s="25">
        <v>6311</v>
      </c>
      <c r="B328" s="26" t="s">
        <v>187</v>
      </c>
      <c r="C328" s="27">
        <v>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f>C328+E328-G328-I328</f>
        <v>1</v>
      </c>
      <c r="L328" s="27">
        <f>D328+F328-H328-J328</f>
        <v>0</v>
      </c>
      <c r="M328" s="28"/>
    </row>
    <row r="329" spans="1:23" customHeight="1" ht="15">
      <c r="A329" s="25">
        <v>6312</v>
      </c>
      <c r="B329" s="26" t="s">
        <v>255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f>C329+E329-G329-I329</f>
        <v>0</v>
      </c>
      <c r="L329" s="27">
        <f>D329+F329-H329-J329</f>
        <v>0</v>
      </c>
      <c r="M329" s="28"/>
    </row>
    <row r="330" spans="1:23" customHeight="1" ht="15">
      <c r="A330" s="29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8"/>
      <c r="J330" s="38"/>
      <c r="K330" s="31"/>
      <c r="L330" s="33"/>
      <c r="M330" s="28"/>
    </row>
    <row r="331" spans="1:23" customHeight="1" ht="15">
      <c r="A331" s="25">
        <v>6401</v>
      </c>
      <c r="B331" s="26" t="s">
        <v>257</v>
      </c>
      <c r="C331" s="27">
        <v>6</v>
      </c>
      <c r="D331" s="27">
        <v>11</v>
      </c>
      <c r="E331" s="27">
        <v>1</v>
      </c>
      <c r="F331" s="41">
        <v>0</v>
      </c>
      <c r="G331" s="41">
        <v>0</v>
      </c>
      <c r="H331" s="27">
        <v>0</v>
      </c>
      <c r="I331" s="27">
        <v>0</v>
      </c>
      <c r="J331" s="27">
        <v>0</v>
      </c>
      <c r="K331" s="27">
        <f>C331+E331-G331-I331</f>
        <v>7</v>
      </c>
      <c r="L331" s="27">
        <f>D331+F331-H331-J331</f>
        <v>11</v>
      </c>
      <c r="M331" s="28"/>
    </row>
    <row r="332" spans="1:23" customHeight="1" ht="15">
      <c r="A332" s="25">
        <v>6402</v>
      </c>
      <c r="B332" s="26" t="s">
        <v>258</v>
      </c>
      <c r="C332" s="27">
        <v>1</v>
      </c>
      <c r="D332" s="27">
        <v>2</v>
      </c>
      <c r="E332" s="27">
        <v>0</v>
      </c>
      <c r="F332" s="41">
        <v>0</v>
      </c>
      <c r="G332" s="41">
        <v>0</v>
      </c>
      <c r="H332" s="27">
        <v>0</v>
      </c>
      <c r="I332" s="27">
        <v>0</v>
      </c>
      <c r="J332" s="27">
        <v>0</v>
      </c>
      <c r="K332" s="27">
        <f>C332+E332-G332-I332</f>
        <v>1</v>
      </c>
      <c r="L332" s="27">
        <f>D332+F332-H332-J332</f>
        <v>2</v>
      </c>
      <c r="M332" s="28"/>
    </row>
    <row r="333" spans="1:23" customHeight="1" ht="15">
      <c r="A333" s="25">
        <v>6403</v>
      </c>
      <c r="B333" s="26" t="s">
        <v>192</v>
      </c>
      <c r="C333" s="27">
        <v>4</v>
      </c>
      <c r="D333" s="27">
        <v>23</v>
      </c>
      <c r="E333" s="27">
        <v>0</v>
      </c>
      <c r="F333" s="27">
        <v>2</v>
      </c>
      <c r="G333" s="41">
        <v>0</v>
      </c>
      <c r="H333" s="27">
        <v>0</v>
      </c>
      <c r="I333" s="27">
        <v>0</v>
      </c>
      <c r="J333" s="27">
        <v>0</v>
      </c>
      <c r="K333" s="27">
        <f>C333+E333-G333-I333</f>
        <v>4</v>
      </c>
      <c r="L333" s="27">
        <f>D333+F333-H333-J333</f>
        <v>25</v>
      </c>
      <c r="M333" s="28"/>
    </row>
    <row r="334" spans="1:23" customHeight="1" ht="15">
      <c r="A334" s="25">
        <v>6404</v>
      </c>
      <c r="B334" s="26" t="s">
        <v>198</v>
      </c>
      <c r="C334" s="27">
        <v>17</v>
      </c>
      <c r="D334" s="27">
        <v>109</v>
      </c>
      <c r="E334" s="27">
        <v>5</v>
      </c>
      <c r="F334" s="27">
        <v>8</v>
      </c>
      <c r="G334" s="41">
        <v>0</v>
      </c>
      <c r="H334" s="27">
        <v>0</v>
      </c>
      <c r="I334" s="27">
        <v>0</v>
      </c>
      <c r="J334" s="27">
        <v>0</v>
      </c>
      <c r="K334" s="27">
        <f>C334+E334-G334-I334</f>
        <v>22</v>
      </c>
      <c r="L334" s="27">
        <f>D334+F334-H334-J334</f>
        <v>117</v>
      </c>
      <c r="M334" s="28"/>
    </row>
    <row r="335" spans="1:23" customHeight="1" ht="15">
      <c r="A335" s="25">
        <v>6405</v>
      </c>
      <c r="B335" s="26" t="s">
        <v>199</v>
      </c>
      <c r="C335" s="27">
        <v>0</v>
      </c>
      <c r="D335" s="27">
        <v>1</v>
      </c>
      <c r="E335" s="27">
        <v>0</v>
      </c>
      <c r="F335" s="27">
        <v>0</v>
      </c>
      <c r="G335" s="41">
        <v>0</v>
      </c>
      <c r="H335" s="27">
        <v>0</v>
      </c>
      <c r="I335" s="27">
        <v>0</v>
      </c>
      <c r="J335" s="27">
        <v>0</v>
      </c>
      <c r="K335" s="27">
        <f>C335+E335-G335-I335</f>
        <v>0</v>
      </c>
      <c r="L335" s="27">
        <f>D335+F335-H335-J335</f>
        <v>1</v>
      </c>
      <c r="M335" s="28"/>
    </row>
    <row r="336" spans="1:23" customHeight="1" ht="15">
      <c r="A336" s="29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8"/>
      <c r="J336" s="38"/>
      <c r="K336" s="31"/>
      <c r="L336" s="33"/>
      <c r="M336" s="28"/>
    </row>
    <row r="337" spans="1:23" customHeight="1" ht="15">
      <c r="A337" s="25">
        <v>6501</v>
      </c>
      <c r="B337" s="26" t="s">
        <v>127</v>
      </c>
      <c r="C337" s="27">
        <v>43</v>
      </c>
      <c r="D337" s="27">
        <v>70</v>
      </c>
      <c r="E337" s="27">
        <v>6</v>
      </c>
      <c r="F337" s="27">
        <v>1</v>
      </c>
      <c r="G337" s="41">
        <v>4</v>
      </c>
      <c r="H337" s="41">
        <v>10</v>
      </c>
      <c r="I337" s="27">
        <v>0</v>
      </c>
      <c r="J337" s="27">
        <v>0</v>
      </c>
      <c r="K337" s="27">
        <f>C337+E337-G337-I337</f>
        <v>45</v>
      </c>
      <c r="L337" s="27">
        <f>D337+F337-H337-J337</f>
        <v>61</v>
      </c>
      <c r="M337" s="28"/>
    </row>
    <row r="338" spans="1:23" customHeight="1" ht="15">
      <c r="A338" s="25">
        <v>6502</v>
      </c>
      <c r="B338" s="26" t="s">
        <v>202</v>
      </c>
      <c r="C338" s="27">
        <v>66</v>
      </c>
      <c r="D338" s="27">
        <v>131</v>
      </c>
      <c r="E338" s="27">
        <v>7</v>
      </c>
      <c r="F338" s="41">
        <v>6</v>
      </c>
      <c r="G338" s="41">
        <v>0</v>
      </c>
      <c r="H338" s="41">
        <v>1</v>
      </c>
      <c r="I338" s="27">
        <v>0</v>
      </c>
      <c r="J338" s="27">
        <v>0</v>
      </c>
      <c r="K338" s="27">
        <f>C338+E338-G338-I338</f>
        <v>73</v>
      </c>
      <c r="L338" s="27">
        <f>D338+F338-H338-J338</f>
        <v>136</v>
      </c>
      <c r="M338" s="28"/>
    </row>
    <row r="339" spans="1:23" customHeight="1" ht="15">
      <c r="A339" s="25">
        <v>6503</v>
      </c>
      <c r="B339" s="26" t="s">
        <v>119</v>
      </c>
      <c r="C339" s="27">
        <v>56</v>
      </c>
      <c r="D339" s="27">
        <v>48</v>
      </c>
      <c r="E339" s="27">
        <v>2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f>C339+E339-G339-I339</f>
        <v>58</v>
      </c>
      <c r="L339" s="27">
        <f>D339+F339-H339-J339</f>
        <v>49</v>
      </c>
      <c r="M339" s="28"/>
    </row>
    <row r="340" spans="1:23" customHeight="1" ht="15">
      <c r="A340" s="25">
        <v>6504</v>
      </c>
      <c r="B340" s="26" t="s">
        <v>204</v>
      </c>
      <c r="C340" s="27">
        <v>40</v>
      </c>
      <c r="D340" s="27">
        <v>61</v>
      </c>
      <c r="E340" s="41">
        <v>2</v>
      </c>
      <c r="F340" s="27">
        <v>6</v>
      </c>
      <c r="G340" s="27">
        <v>0</v>
      </c>
      <c r="H340" s="27">
        <v>0</v>
      </c>
      <c r="I340" s="27">
        <v>0</v>
      </c>
      <c r="J340" s="27">
        <v>0</v>
      </c>
      <c r="K340" s="27">
        <f>C340+E340-G340-I340</f>
        <v>42</v>
      </c>
      <c r="L340" s="27">
        <f>D340+F340-H340-J340</f>
        <v>67</v>
      </c>
      <c r="M340" s="28"/>
    </row>
    <row r="341" spans="1:23" customHeight="1" ht="15">
      <c r="A341" s="25">
        <v>6505</v>
      </c>
      <c r="B341" s="26" t="s">
        <v>205</v>
      </c>
      <c r="C341" s="27">
        <v>0</v>
      </c>
      <c r="D341" s="27">
        <v>4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f>C341+E341-G341-I341</f>
        <v>0</v>
      </c>
      <c r="L341" s="27">
        <f>D341+F341-H341-J341</f>
        <v>4</v>
      </c>
      <c r="M341" s="28"/>
    </row>
    <row r="342" spans="1:23" customHeight="1" ht="15">
      <c r="A342" s="25">
        <v>6506</v>
      </c>
      <c r="B342" s="26" t="s">
        <v>117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f>C342+E342-G342-I342</f>
        <v>0</v>
      </c>
      <c r="L342" s="27">
        <f>D342+F342-H342-J342</f>
        <v>0</v>
      </c>
      <c r="M342" s="28"/>
    </row>
    <row r="343" spans="1:23" customHeight="1" ht="15">
      <c r="A343" s="25">
        <v>6507</v>
      </c>
      <c r="B343" s="26" t="s">
        <v>136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f>C343+E343-G343-I343</f>
        <v>0</v>
      </c>
      <c r="L343" s="27">
        <f>D343+F343-H343-J343</f>
        <v>0</v>
      </c>
      <c r="M343" s="28"/>
    </row>
    <row r="344" spans="1:23" customHeight="1" ht="15">
      <c r="A344" s="25">
        <v>6508</v>
      </c>
      <c r="B344" s="26" t="s">
        <v>102</v>
      </c>
      <c r="C344" s="27">
        <v>14</v>
      </c>
      <c r="D344" s="27">
        <v>14</v>
      </c>
      <c r="E344" s="27">
        <v>0</v>
      </c>
      <c r="F344" s="27">
        <v>0</v>
      </c>
      <c r="G344" s="41">
        <v>1</v>
      </c>
      <c r="H344" s="41">
        <v>2</v>
      </c>
      <c r="I344" s="27">
        <v>0</v>
      </c>
      <c r="J344" s="27">
        <v>0</v>
      </c>
      <c r="K344" s="27">
        <f>C344+E344-G344-I344</f>
        <v>13</v>
      </c>
      <c r="L344" s="27">
        <f>D344+F344-H344-J344</f>
        <v>12</v>
      </c>
      <c r="M344" s="28"/>
    </row>
    <row r="345" spans="1:23" customHeight="1" ht="15">
      <c r="A345" s="25">
        <v>6509</v>
      </c>
      <c r="B345" s="26" t="s">
        <v>207</v>
      </c>
      <c r="C345" s="27">
        <v>96</v>
      </c>
      <c r="D345" s="27">
        <v>118</v>
      </c>
      <c r="E345" s="41">
        <v>15</v>
      </c>
      <c r="F345" s="41">
        <v>14</v>
      </c>
      <c r="G345" s="41">
        <v>1</v>
      </c>
      <c r="H345" s="41">
        <v>2</v>
      </c>
      <c r="I345" s="27">
        <v>0</v>
      </c>
      <c r="J345" s="27">
        <v>0</v>
      </c>
      <c r="K345" s="27">
        <f>C345+E345-G345-I345</f>
        <v>110</v>
      </c>
      <c r="L345" s="27">
        <f>D345+F345-H345-J345</f>
        <v>130</v>
      </c>
      <c r="M345" s="28"/>
    </row>
    <row r="346" spans="1:23" customHeight="1" ht="15">
      <c r="A346" s="25">
        <v>6510</v>
      </c>
      <c r="B346" s="26" t="s">
        <v>113</v>
      </c>
      <c r="C346" s="27">
        <v>5</v>
      </c>
      <c r="D346" s="27">
        <v>38</v>
      </c>
      <c r="E346" s="27">
        <v>3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f>C346+E346-G346-I346</f>
        <v>8</v>
      </c>
      <c r="L346" s="27">
        <f>D346+F346-H346-J346</f>
        <v>38</v>
      </c>
      <c r="M346" s="28"/>
    </row>
    <row r="347" spans="1:23" customHeight="1" ht="15">
      <c r="A347" s="25">
        <v>6511</v>
      </c>
      <c r="B347" s="26" t="s">
        <v>118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f>C347+E347-G347-I347</f>
        <v>0</v>
      </c>
      <c r="L347" s="27">
        <f>D347+F347-H347-J347</f>
        <v>0</v>
      </c>
      <c r="M347" s="28"/>
    </row>
    <row r="348" spans="1:23" customHeight="1" ht="15">
      <c r="A348" s="25">
        <v>6512</v>
      </c>
      <c r="B348" s="26" t="s">
        <v>208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f>C348+E348-G348-I348</f>
        <v>0</v>
      </c>
      <c r="L348" s="27">
        <f>D348+F348-H348-J348</f>
        <v>0</v>
      </c>
      <c r="M348" s="28"/>
    </row>
    <row r="349" spans="1:23" customHeight="1" ht="15">
      <c r="A349" s="25">
        <v>6513</v>
      </c>
      <c r="B349" s="26" t="s">
        <v>209</v>
      </c>
      <c r="C349" s="27">
        <v>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f>C349+E349-G349-I349</f>
        <v>1</v>
      </c>
      <c r="L349" s="27">
        <f>D349+F349-H349-J349</f>
        <v>0</v>
      </c>
      <c r="M349" s="28"/>
    </row>
    <row r="350" spans="1:23" customHeight="1" ht="15">
      <c r="A350" s="25">
        <v>6514</v>
      </c>
      <c r="B350" s="26" t="s">
        <v>123</v>
      </c>
      <c r="C350" s="27">
        <v>2</v>
      </c>
      <c r="D350" s="27">
        <v>11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f>C350+E350-G350-I350</f>
        <v>2</v>
      </c>
      <c r="L350" s="27">
        <f>D350+F350-H350-J350</f>
        <v>11</v>
      </c>
      <c r="M350" s="28"/>
    </row>
    <row r="351" spans="1:23" customHeight="1" ht="15">
      <c r="A351" s="25">
        <v>6515</v>
      </c>
      <c r="B351" s="26" t="s">
        <v>210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f>C351+E351-G351-I351</f>
        <v>0</v>
      </c>
      <c r="L351" s="27">
        <f>D351+F351-H351-J351</f>
        <v>0</v>
      </c>
      <c r="M351" s="28"/>
    </row>
    <row r="352" spans="1:23" customHeight="1" ht="15">
      <c r="A352" s="25">
        <v>6516</v>
      </c>
      <c r="B352" s="26" t="s">
        <v>124</v>
      </c>
      <c r="C352" s="27">
        <v>11</v>
      </c>
      <c r="D352" s="27">
        <v>36</v>
      </c>
      <c r="E352" s="27">
        <v>1</v>
      </c>
      <c r="F352" s="41">
        <v>2</v>
      </c>
      <c r="G352" s="27">
        <v>0</v>
      </c>
      <c r="H352" s="27">
        <v>0</v>
      </c>
      <c r="I352" s="27">
        <v>0</v>
      </c>
      <c r="J352" s="27">
        <v>0</v>
      </c>
      <c r="K352" s="27">
        <f>C352+E352-G352-I352</f>
        <v>12</v>
      </c>
      <c r="L352" s="27">
        <f>D352+F352-H352-J352</f>
        <v>38</v>
      </c>
      <c r="M352" s="28"/>
    </row>
    <row r="353" spans="1:23" customHeight="1" ht="15">
      <c r="A353" s="25">
        <v>6517</v>
      </c>
      <c r="B353" s="26" t="s">
        <v>211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f>C353+E353-G353-I353</f>
        <v>0</v>
      </c>
      <c r="L353" s="27">
        <f>D353+F353-H353-J353</f>
        <v>0</v>
      </c>
      <c r="M353" s="28"/>
    </row>
    <row r="354" spans="1:23" customHeight="1" ht="15">
      <c r="A354" s="25">
        <v>6518</v>
      </c>
      <c r="B354" s="26" t="s">
        <v>212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f>C354+E354-G354-I354</f>
        <v>0</v>
      </c>
      <c r="L354" s="27">
        <f>D354+F354-H354-J354</f>
        <v>0</v>
      </c>
      <c r="M354" s="28"/>
    </row>
    <row r="355" spans="1:23" customHeight="1" ht="15">
      <c r="A355" s="25">
        <v>6519</v>
      </c>
      <c r="B355" s="26" t="s">
        <v>213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f>C355+E355-G355-I355</f>
        <v>0</v>
      </c>
      <c r="L355" s="27">
        <f>D355+F355-H355-J355</f>
        <v>0</v>
      </c>
      <c r="M355" s="28"/>
    </row>
    <row r="356" spans="1:23" customHeight="1" ht="15">
      <c r="A356" s="25">
        <v>6520</v>
      </c>
      <c r="B356" s="26" t="s">
        <v>125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f>C356+E356-G356-I356</f>
        <v>0</v>
      </c>
      <c r="L356" s="27">
        <f>D356+F356-H356-J356</f>
        <v>0</v>
      </c>
      <c r="M356" s="28"/>
    </row>
    <row r="357" spans="1:23" customHeight="1" ht="15">
      <c r="A357" s="25">
        <v>6521</v>
      </c>
      <c r="B357" s="26" t="s">
        <v>214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f>C357+E357-G357-I357</f>
        <v>0</v>
      </c>
      <c r="L357" s="27">
        <f>D357+F357-H357-J357</f>
        <v>0</v>
      </c>
      <c r="M357" s="28"/>
    </row>
    <row r="358" spans="1:23" customHeight="1" ht="15">
      <c r="A358" s="25">
        <v>6522</v>
      </c>
      <c r="B358" s="26" t="s">
        <v>215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f>C358+E358-G358-I358</f>
        <v>0</v>
      </c>
      <c r="L358" s="27">
        <f>D358+F358-H358-J358</f>
        <v>0</v>
      </c>
      <c r="M358" s="28"/>
    </row>
    <row r="359" spans="1:23" customHeight="1" ht="15">
      <c r="A359" s="25">
        <v>6523</v>
      </c>
      <c r="B359" s="26" t="s">
        <v>216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f>C359+E359-G359-I359</f>
        <v>0</v>
      </c>
      <c r="L359" s="27">
        <f>D359+F359-H359-J359</f>
        <v>0</v>
      </c>
      <c r="M359" s="28"/>
    </row>
    <row r="360" spans="1:23" customHeight="1" ht="15">
      <c r="A360" s="25">
        <v>6524</v>
      </c>
      <c r="B360" s="26" t="s">
        <v>217</v>
      </c>
      <c r="C360" s="27">
        <v>15</v>
      </c>
      <c r="D360" s="27">
        <v>20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f>C360+E360-G360-I360</f>
        <v>15</v>
      </c>
      <c r="L360" s="27">
        <f>D360+F360-H360-J360</f>
        <v>20</v>
      </c>
      <c r="M360" s="28"/>
    </row>
    <row r="361" spans="1:23" customHeight="1" ht="15">
      <c r="A361" s="25">
        <v>6525</v>
      </c>
      <c r="B361" s="26" t="s">
        <v>218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f>C361+E361-G361-I361</f>
        <v>0</v>
      </c>
      <c r="L361" s="27">
        <f>D361+F361-H361-J361</f>
        <v>0</v>
      </c>
      <c r="M361" s="28"/>
    </row>
    <row r="362" spans="1:23" customHeight="1" ht="15">
      <c r="A362" s="25">
        <v>6526</v>
      </c>
      <c r="B362" s="26" t="s">
        <v>260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f>C362+E362-G362-I362</f>
        <v>0</v>
      </c>
      <c r="L362" s="27">
        <f>D362+F362-H362-J362</f>
        <v>0</v>
      </c>
      <c r="M362" s="28"/>
    </row>
    <row r="363" spans="1:23" customHeight="1" ht="15">
      <c r="A363" s="25">
        <v>6527</v>
      </c>
      <c r="B363" s="26" t="s">
        <v>221</v>
      </c>
      <c r="C363" s="27">
        <v>16</v>
      </c>
      <c r="D363" s="27">
        <v>25</v>
      </c>
      <c r="E363" s="27">
        <v>4</v>
      </c>
      <c r="F363" s="27">
        <v>1</v>
      </c>
      <c r="G363" s="27">
        <v>0</v>
      </c>
      <c r="H363" s="27">
        <v>0</v>
      </c>
      <c r="I363" s="27">
        <v>0</v>
      </c>
      <c r="J363" s="27">
        <v>0</v>
      </c>
      <c r="K363" s="27">
        <f>C363+E363-G363-I363</f>
        <v>20</v>
      </c>
      <c r="L363" s="27">
        <f>D363+F363-H363-J363</f>
        <v>26</v>
      </c>
      <c r="M363" s="28"/>
    </row>
    <row r="364" spans="1:23" customHeight="1" ht="15">
      <c r="A364" s="25">
        <v>6528</v>
      </c>
      <c r="B364" s="26" t="s">
        <v>222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f>C364+E364-G364-I364</f>
        <v>0</v>
      </c>
      <c r="L364" s="27">
        <f>D364+F364-H364-J364</f>
        <v>0</v>
      </c>
      <c r="M364" s="28"/>
    </row>
    <row r="365" spans="1:23" customHeight="1" ht="15">
      <c r="A365" s="25">
        <v>6529</v>
      </c>
      <c r="B365" s="26" t="s">
        <v>226</v>
      </c>
      <c r="C365" s="27">
        <v>8</v>
      </c>
      <c r="D365" s="27">
        <v>11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f>C365+E365-G365-I365</f>
        <v>8</v>
      </c>
      <c r="L365" s="27">
        <f>D365+F365-H365-J365</f>
        <v>11</v>
      </c>
      <c r="M365" s="28"/>
    </row>
    <row r="366" spans="1:23" customHeight="1" ht="30">
      <c r="A366" s="25">
        <v>6530</v>
      </c>
      <c r="B366" s="26" t="s">
        <v>227</v>
      </c>
      <c r="C366" s="42">
        <v>0</v>
      </c>
      <c r="D366" s="42">
        <v>1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1</v>
      </c>
      <c r="M366" s="44"/>
    </row>
    <row r="367" spans="1:23" customHeight="1" ht="15">
      <c r="A367" s="29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8"/>
      <c r="J367" s="38"/>
      <c r="K367" s="31"/>
      <c r="L367" s="33"/>
      <c r="M367" s="28"/>
    </row>
    <row r="368" spans="1:23" customHeight="1" ht="15">
      <c r="A368" s="25">
        <v>6601</v>
      </c>
      <c r="B368" s="26" t="s">
        <v>262</v>
      </c>
      <c r="C368" s="27">
        <v>5</v>
      </c>
      <c r="D368" s="27">
        <v>14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27">
        <f>C368+E368-G368-I368</f>
        <v>5</v>
      </c>
      <c r="L368" s="27">
        <f>D368+F368-H368-J368</f>
        <v>14</v>
      </c>
      <c r="M368" s="28"/>
    </row>
    <row r="369" spans="1:23" customHeight="1" ht="15">
      <c r="A369" s="25">
        <v>6602</v>
      </c>
      <c r="B369" s="26" t="s">
        <v>231</v>
      </c>
      <c r="C369" s="27">
        <v>0</v>
      </c>
      <c r="D369" s="27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27">
        <f>C369+E369-G369-I369</f>
        <v>0</v>
      </c>
      <c r="L369" s="27">
        <f>D369+F369-H369-J369</f>
        <v>0</v>
      </c>
      <c r="M369" s="28"/>
    </row>
    <row r="370" spans="1:23" customHeight="1" ht="15">
      <c r="A370" s="25">
        <v>6603</v>
      </c>
      <c r="B370" s="26" t="s">
        <v>263</v>
      </c>
      <c r="C370" s="27">
        <v>0</v>
      </c>
      <c r="D370" s="27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27">
        <f>C370+E370-G370-I370</f>
        <v>0</v>
      </c>
      <c r="L370" s="27">
        <f>D370+F370-H370-J370</f>
        <v>0</v>
      </c>
      <c r="M370" s="28"/>
    </row>
    <row r="371" spans="1:23" customHeight="1" ht="15">
      <c r="A371" s="25">
        <v>6604</v>
      </c>
      <c r="B371" s="26" t="s">
        <v>230</v>
      </c>
      <c r="C371" s="27">
        <v>0</v>
      </c>
      <c r="D371" s="27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27">
        <f>C371+E371-G371-I371</f>
        <v>0</v>
      </c>
      <c r="L371" s="27">
        <f>D371+F371-H371-J371</f>
        <v>0</v>
      </c>
      <c r="M371" s="28"/>
    </row>
    <row r="372" spans="1:23" customHeight="1" ht="15">
      <c r="A372" s="25">
        <v>6605</v>
      </c>
      <c r="B372" s="26" t="s">
        <v>113</v>
      </c>
      <c r="C372" s="27">
        <v>0</v>
      </c>
      <c r="D372" s="27">
        <v>4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27">
        <f>C372+E372-G372-I372</f>
        <v>0</v>
      </c>
      <c r="L372" s="27">
        <f>D372+F372-H372-J372</f>
        <v>4</v>
      </c>
      <c r="M372" s="28"/>
    </row>
    <row r="373" spans="1:23" customHeight="1" ht="15">
      <c r="A373" s="25">
        <v>6606</v>
      </c>
      <c r="B373" s="26" t="s">
        <v>141</v>
      </c>
      <c r="C373" s="27">
        <v>0</v>
      </c>
      <c r="D373" s="27">
        <v>1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27">
        <f>C373+E373-G373-I373</f>
        <v>0</v>
      </c>
      <c r="L373" s="27">
        <f>D373+F373-H373-J373</f>
        <v>1</v>
      </c>
      <c r="M373" s="28"/>
    </row>
    <row r="374" spans="1:23" customHeight="1" ht="15">
      <c r="A374" s="25">
        <v>6607</v>
      </c>
      <c r="B374" s="26" t="s">
        <v>115</v>
      </c>
      <c r="C374" s="27">
        <v>0</v>
      </c>
      <c r="D374" s="27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27">
        <f>C374+E374-G374-I374</f>
        <v>0</v>
      </c>
      <c r="L374" s="27">
        <f>D374+F374-H374-J374</f>
        <v>0</v>
      </c>
      <c r="M374" s="28"/>
    </row>
    <row r="375" spans="1:23" customHeight="1" ht="15">
      <c r="A375" s="25">
        <v>6608</v>
      </c>
      <c r="B375" s="26" t="s">
        <v>222</v>
      </c>
      <c r="C375" s="27">
        <v>0</v>
      </c>
      <c r="D375" s="27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27">
        <f>C375+E375-G375-I375</f>
        <v>0</v>
      </c>
      <c r="L375" s="27">
        <f>D375+F375-H375-J375</f>
        <v>0</v>
      </c>
      <c r="M375" s="28"/>
    </row>
    <row r="376" spans="1:23" customHeight="1" ht="15">
      <c r="A376" s="25">
        <v>6609</v>
      </c>
      <c r="B376" s="26" t="s">
        <v>218</v>
      </c>
      <c r="C376" s="27">
        <v>0</v>
      </c>
      <c r="D376" s="27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27">
        <f>C376+E376-G376-I376</f>
        <v>0</v>
      </c>
      <c r="L376" s="27">
        <f>D376+F376-H376-J376</f>
        <v>0</v>
      </c>
      <c r="M376" s="28"/>
    </row>
    <row r="377" spans="1:23" customHeight="1" ht="15">
      <c r="A377" s="25">
        <v>6610</v>
      </c>
      <c r="B377" s="26" t="s">
        <v>102</v>
      </c>
      <c r="C377" s="27">
        <v>0</v>
      </c>
      <c r="D377" s="27"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27">
        <f>C377+E377-G377-I377</f>
        <v>0</v>
      </c>
      <c r="L377" s="27">
        <f>D377+F377-H377-J377</f>
        <v>1</v>
      </c>
      <c r="M377" s="28"/>
    </row>
    <row r="378" spans="1:23" customHeight="1" ht="15">
      <c r="A378" s="25">
        <v>6611</v>
      </c>
      <c r="B378" s="26" t="s">
        <v>117</v>
      </c>
      <c r="C378" s="27">
        <v>0</v>
      </c>
      <c r="D378" s="27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27">
        <f>C378+E378-G378-I378</f>
        <v>0</v>
      </c>
      <c r="L378" s="27">
        <f>D378+F378-H378-J378</f>
        <v>0</v>
      </c>
      <c r="M378" s="28"/>
    </row>
    <row r="379" spans="1:23" customHeight="1" ht="15">
      <c r="A379" s="25">
        <v>6612</v>
      </c>
      <c r="B379" s="26" t="s">
        <v>136</v>
      </c>
      <c r="C379" s="27">
        <v>0</v>
      </c>
      <c r="D379" s="27">
        <v>2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27">
        <f>C379+E379-G379-I379</f>
        <v>0</v>
      </c>
      <c r="L379" s="27">
        <f>D379+F379-H379-J379</f>
        <v>2</v>
      </c>
      <c r="M379" s="28"/>
    </row>
    <row r="380" spans="1:23" customHeight="1" ht="15">
      <c r="A380" s="25">
        <v>6613</v>
      </c>
      <c r="B380" s="26" t="s">
        <v>118</v>
      </c>
      <c r="C380" s="27">
        <v>0</v>
      </c>
      <c r="D380" s="27">
        <v>3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27">
        <f>C380+E380-G380-I380</f>
        <v>0</v>
      </c>
      <c r="L380" s="27">
        <f>D380+F380-H380-J380</f>
        <v>3</v>
      </c>
      <c r="M380" s="28"/>
    </row>
    <row r="381" spans="1:23" customHeight="1" ht="15">
      <c r="A381" s="25">
        <v>6614</v>
      </c>
      <c r="B381" s="26" t="s">
        <v>123</v>
      </c>
      <c r="C381" s="27">
        <v>0</v>
      </c>
      <c r="D381" s="27">
        <v>13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27">
        <f>C381+E381-G381-I381</f>
        <v>0</v>
      </c>
      <c r="L381" s="27">
        <f>D381+F381-H381-J381</f>
        <v>13</v>
      </c>
      <c r="M381" s="28"/>
    </row>
    <row r="382" spans="1:23" customHeight="1" ht="15">
      <c r="A382" s="25">
        <v>6615</v>
      </c>
      <c r="B382" s="26" t="s">
        <v>210</v>
      </c>
      <c r="C382" s="27">
        <v>0</v>
      </c>
      <c r="D382" s="27">
        <v>1</v>
      </c>
      <c r="E382" s="42">
        <v>0</v>
      </c>
      <c r="F382" s="27">
        <v>1</v>
      </c>
      <c r="G382" s="42">
        <v>0</v>
      </c>
      <c r="H382" s="42">
        <v>0</v>
      </c>
      <c r="I382" s="42">
        <v>0</v>
      </c>
      <c r="J382" s="42">
        <v>0</v>
      </c>
      <c r="K382" s="27">
        <f>C382+E382-G382-I382</f>
        <v>0</v>
      </c>
      <c r="L382" s="27">
        <f>D382+F382-H382-J382</f>
        <v>2</v>
      </c>
      <c r="M382" s="28"/>
    </row>
    <row r="383" spans="1:23" customHeight="1" ht="15">
      <c r="A383" s="25">
        <v>6616</v>
      </c>
      <c r="B383" s="26" t="s">
        <v>124</v>
      </c>
      <c r="C383" s="27">
        <v>7</v>
      </c>
      <c r="D383" s="27">
        <v>24</v>
      </c>
      <c r="E383" s="42">
        <v>1</v>
      </c>
      <c r="F383" s="27">
        <v>0</v>
      </c>
      <c r="G383" s="42">
        <v>0</v>
      </c>
      <c r="H383" s="42">
        <v>0</v>
      </c>
      <c r="I383" s="42">
        <v>0</v>
      </c>
      <c r="J383" s="42">
        <v>0</v>
      </c>
      <c r="K383" s="27">
        <f>C383+E383-G383-I383</f>
        <v>8</v>
      </c>
      <c r="L383" s="27">
        <f>D383+F383-H383-J383</f>
        <v>24</v>
      </c>
      <c r="M383" s="28"/>
    </row>
    <row r="384" spans="1:23" customHeight="1" ht="15">
      <c r="A384" s="25">
        <v>6617</v>
      </c>
      <c r="B384" s="26" t="s">
        <v>211</v>
      </c>
      <c r="C384" s="27">
        <v>0</v>
      </c>
      <c r="D384" s="27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27">
        <f>C384+E384-G384-I384</f>
        <v>0</v>
      </c>
      <c r="L384" s="27">
        <f>D384+F384-H384-J384</f>
        <v>0</v>
      </c>
      <c r="M384" s="28"/>
    </row>
    <row r="385" spans="1:23" customHeight="1" ht="15">
      <c r="A385" s="25">
        <v>6618</v>
      </c>
      <c r="B385" s="26" t="s">
        <v>212</v>
      </c>
      <c r="C385" s="27">
        <v>0</v>
      </c>
      <c r="D385" s="27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27">
        <f>C385+E385-G385-I385</f>
        <v>0</v>
      </c>
      <c r="L385" s="27">
        <f>D385+F385-H385-J385</f>
        <v>0</v>
      </c>
      <c r="M385" s="28"/>
    </row>
    <row r="386" spans="1:23" customHeight="1" ht="15">
      <c r="A386" s="25">
        <v>6619</v>
      </c>
      <c r="B386" s="26" t="s">
        <v>213</v>
      </c>
      <c r="C386" s="27">
        <v>0</v>
      </c>
      <c r="D386" s="27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27">
        <f>C386+E386-G386-I386</f>
        <v>0</v>
      </c>
      <c r="L386" s="27">
        <f>D386+F386-H386-J386</f>
        <v>0</v>
      </c>
      <c r="M386" s="28"/>
    </row>
    <row r="387" spans="1:23" customHeight="1" ht="15">
      <c r="A387" s="25">
        <v>6620</v>
      </c>
      <c r="B387" s="26" t="s">
        <v>216</v>
      </c>
      <c r="C387" s="27">
        <v>0</v>
      </c>
      <c r="D387" s="27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27">
        <f>C387+E387-G387-I387</f>
        <v>0</v>
      </c>
      <c r="L387" s="27">
        <f>D387+F387-H387-J387</f>
        <v>0</v>
      </c>
      <c r="M387" s="28"/>
    </row>
    <row r="388" spans="1:23" customHeight="1" ht="15">
      <c r="A388" s="25">
        <v>6621</v>
      </c>
      <c r="B388" s="26" t="s">
        <v>125</v>
      </c>
      <c r="C388" s="27">
        <v>0</v>
      </c>
      <c r="D388" s="27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27">
        <f>C388+E388-G388-I388</f>
        <v>0</v>
      </c>
      <c r="L388" s="27">
        <f>D388+F388-H388-J388</f>
        <v>0</v>
      </c>
      <c r="M388" s="28"/>
    </row>
    <row r="389" spans="1:23" customHeight="1" ht="15">
      <c r="A389" s="25">
        <v>6622</v>
      </c>
      <c r="B389" s="26" t="s">
        <v>145</v>
      </c>
      <c r="C389" s="27">
        <v>10</v>
      </c>
      <c r="D389" s="27">
        <v>2</v>
      </c>
      <c r="E389" s="27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27">
        <f>C389+E389-G389-I389</f>
        <v>11</v>
      </c>
      <c r="L389" s="27">
        <f>D389+F389-H389-J389</f>
        <v>2</v>
      </c>
      <c r="M389" s="28"/>
    </row>
    <row r="390" spans="1:23" customHeight="1" ht="15">
      <c r="A390" s="25">
        <v>6623</v>
      </c>
      <c r="B390" s="26" t="s">
        <v>90</v>
      </c>
      <c r="C390" s="27">
        <v>0</v>
      </c>
      <c r="D390" s="27">
        <v>2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27">
        <f>C390+E390-G390-I390</f>
        <v>0</v>
      </c>
      <c r="L390" s="27">
        <f>D390+F390-H390-J390</f>
        <v>2</v>
      </c>
      <c r="M390" s="28"/>
    </row>
    <row r="391" spans="1:23" customHeight="1" ht="15">
      <c r="A391" s="25">
        <v>6624</v>
      </c>
      <c r="B391" s="26" t="s">
        <v>264</v>
      </c>
      <c r="C391" s="27">
        <v>0</v>
      </c>
      <c r="D391" s="27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27">
        <f>C391+E391-G391-I391</f>
        <v>0</v>
      </c>
      <c r="L391" s="27">
        <f>D391+F391-H391-J391</f>
        <v>0</v>
      </c>
      <c r="M391" s="28"/>
    </row>
    <row r="392" spans="1:23" customHeight="1" ht="15">
      <c r="A392" s="25">
        <v>6625</v>
      </c>
      <c r="B392" s="26" t="s">
        <v>122</v>
      </c>
      <c r="C392" s="27">
        <v>0</v>
      </c>
      <c r="D392" s="27">
        <v>3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27">
        <f>C392+E392-G392-I392</f>
        <v>0</v>
      </c>
      <c r="L392" s="27">
        <f>D392+F392-H392-J392</f>
        <v>3</v>
      </c>
      <c r="M392" s="28"/>
    </row>
    <row r="393" spans="1:23" customHeight="1" ht="15">
      <c r="A393" s="25">
        <v>6626</v>
      </c>
      <c r="B393" s="26" t="s">
        <v>127</v>
      </c>
      <c r="C393" s="27">
        <v>7</v>
      </c>
      <c r="D393" s="27">
        <v>24</v>
      </c>
      <c r="E393" s="42">
        <v>0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27">
        <f>C393+E393-G393-I393</f>
        <v>7</v>
      </c>
      <c r="L393" s="27">
        <f>D393+F393-H393-J393</f>
        <v>25</v>
      </c>
      <c r="M393" s="28"/>
    </row>
    <row r="394" spans="1:23" customHeight="1" ht="15">
      <c r="A394" s="25">
        <v>6627</v>
      </c>
      <c r="B394" s="26" t="s">
        <v>119</v>
      </c>
      <c r="C394" s="27">
        <v>4</v>
      </c>
      <c r="D394" s="27">
        <v>2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27">
        <f>C394+E394-G394-I394</f>
        <v>4</v>
      </c>
      <c r="L394" s="27">
        <f>D394+F394-H394-J394</f>
        <v>2</v>
      </c>
      <c r="M394" s="28"/>
    </row>
    <row r="395" spans="1:23" customHeight="1" ht="15">
      <c r="A395" s="25">
        <v>6628</v>
      </c>
      <c r="B395" s="26" t="s">
        <v>265</v>
      </c>
      <c r="C395" s="27">
        <v>0</v>
      </c>
      <c r="D395" s="27">
        <v>8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27">
        <f>C395+E395-G395-I395</f>
        <v>0</v>
      </c>
      <c r="L395" s="27">
        <f>D395+F395-H395-J395</f>
        <v>8</v>
      </c>
      <c r="M395" s="28"/>
    </row>
    <row r="396" spans="1:23" customHeight="1" ht="15">
      <c r="A396" s="25">
        <v>6629</v>
      </c>
      <c r="B396" s="26" t="s">
        <v>136</v>
      </c>
      <c r="C396" s="27">
        <v>0</v>
      </c>
      <c r="D396" s="27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27">
        <f>C396+E396-G396-I396</f>
        <v>0</v>
      </c>
      <c r="L396" s="27">
        <f>D396+F396-H396-J396</f>
        <v>0</v>
      </c>
      <c r="M396" s="28"/>
    </row>
    <row r="397" spans="1:23" customHeight="1" ht="15">
      <c r="A397" s="25">
        <v>6630</v>
      </c>
      <c r="B397" s="26" t="s">
        <v>152</v>
      </c>
      <c r="C397" s="27">
        <v>0</v>
      </c>
      <c r="D397" s="27">
        <v>7</v>
      </c>
      <c r="E397" s="42">
        <v>1</v>
      </c>
      <c r="F397" s="27">
        <v>1</v>
      </c>
      <c r="G397" s="42">
        <v>0</v>
      </c>
      <c r="H397" s="42">
        <v>0</v>
      </c>
      <c r="I397" s="42">
        <v>0</v>
      </c>
      <c r="J397" s="42">
        <v>0</v>
      </c>
      <c r="K397" s="27">
        <f>C397+E397-G397-I397</f>
        <v>1</v>
      </c>
      <c r="L397" s="27">
        <f>D397+F397-H397-J397</f>
        <v>8</v>
      </c>
      <c r="M397" s="28"/>
    </row>
    <row r="398" spans="1:23" customHeight="1" ht="15">
      <c r="A398" s="25">
        <v>6631</v>
      </c>
      <c r="B398" s="26" t="s">
        <v>132</v>
      </c>
      <c r="C398" s="27">
        <v>0</v>
      </c>
      <c r="D398" s="27">
        <v>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27">
        <f>C398+E398-G398-I398</f>
        <v>0</v>
      </c>
      <c r="L398" s="27">
        <f>D398+F398-H398-J398</f>
        <v>8</v>
      </c>
      <c r="M398" s="28"/>
    </row>
    <row r="399" spans="1:23" customHeight="1" ht="15">
      <c r="A399" s="25">
        <v>6632</v>
      </c>
      <c r="B399" s="26" t="s">
        <v>131</v>
      </c>
      <c r="C399" s="27">
        <v>2</v>
      </c>
      <c r="D399" s="27">
        <v>9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27">
        <f>C399+E399-G399-I399</f>
        <v>2</v>
      </c>
      <c r="L399" s="27">
        <f>D399+F399-H399-J399</f>
        <v>9</v>
      </c>
      <c r="M399" s="28"/>
    </row>
    <row r="400" spans="1:23" customHeight="1" ht="15">
      <c r="A400" s="25">
        <v>6633</v>
      </c>
      <c r="B400" s="26" t="s">
        <v>129</v>
      </c>
      <c r="C400" s="27">
        <v>9</v>
      </c>
      <c r="D400" s="27">
        <v>21</v>
      </c>
      <c r="E400" s="42">
        <v>1</v>
      </c>
      <c r="F400" s="27">
        <v>2</v>
      </c>
      <c r="G400" s="42">
        <v>0</v>
      </c>
      <c r="H400" s="42">
        <v>0</v>
      </c>
      <c r="I400" s="42">
        <v>0</v>
      </c>
      <c r="J400" s="42">
        <v>0</v>
      </c>
      <c r="K400" s="27">
        <f>C400+E400-G400-I400</f>
        <v>10</v>
      </c>
      <c r="L400" s="27">
        <f>D400+F400-H400-J400</f>
        <v>23</v>
      </c>
      <c r="M400" s="28"/>
    </row>
    <row r="401" spans="1:23" customHeight="1" ht="15">
      <c r="A401" s="25">
        <v>6634</v>
      </c>
      <c r="B401" s="26" t="s">
        <v>64</v>
      </c>
      <c r="C401" s="27">
        <v>1</v>
      </c>
      <c r="D401" s="27">
        <v>0</v>
      </c>
      <c r="E401" s="42">
        <v>2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27">
        <f>C401+E401-G401-I401</f>
        <v>3</v>
      </c>
      <c r="L401" s="27">
        <f>D401+F401-H401-J401</f>
        <v>0</v>
      </c>
      <c r="M401" s="28"/>
    </row>
    <row r="402" spans="1:23" customHeight="1" ht="15">
      <c r="A402" s="25">
        <v>6635</v>
      </c>
      <c r="B402" s="26" t="s">
        <v>134</v>
      </c>
      <c r="C402" s="27">
        <v>1</v>
      </c>
      <c r="D402" s="27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27">
        <f>C402+E402-G402-I402</f>
        <v>1</v>
      </c>
      <c r="L402" s="27">
        <f>D402+F402-H402-J402</f>
        <v>0</v>
      </c>
      <c r="M402" s="28"/>
    </row>
    <row r="403" spans="1:23" customHeight="1" ht="15">
      <c r="A403" s="25">
        <v>6636</v>
      </c>
      <c r="B403" s="26" t="s">
        <v>162</v>
      </c>
      <c r="C403" s="27">
        <v>0</v>
      </c>
      <c r="D403" s="27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27">
        <f>C403+E403-G403-I403</f>
        <v>0</v>
      </c>
      <c r="L403" s="27">
        <f>D403+F403-H403-J403</f>
        <v>0</v>
      </c>
      <c r="M403" s="28"/>
    </row>
    <row r="404" spans="1:23" customHeight="1" ht="15">
      <c r="A404" s="25">
        <v>6637</v>
      </c>
      <c r="B404" s="26" t="s">
        <v>74</v>
      </c>
      <c r="C404" s="27">
        <v>0</v>
      </c>
      <c r="D404" s="27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27">
        <f>C404+E404-G404-I404</f>
        <v>0</v>
      </c>
      <c r="L404" s="27">
        <f>D404+F404-H404-J404</f>
        <v>0</v>
      </c>
      <c r="M404" s="28"/>
    </row>
    <row r="405" spans="1:23" customHeight="1" ht="15">
      <c r="A405" s="25">
        <v>6638</v>
      </c>
      <c r="B405" s="26" t="s">
        <v>135</v>
      </c>
      <c r="C405" s="27">
        <v>0</v>
      </c>
      <c r="D405" s="27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27">
        <f>C405+E405-G405-I405</f>
        <v>0</v>
      </c>
      <c r="L405" s="27">
        <f>D405+F405-H405-J405</f>
        <v>0</v>
      </c>
      <c r="M405" s="28"/>
    </row>
    <row r="406" spans="1:23" customHeight="1" ht="15">
      <c r="A406" s="25">
        <v>6639</v>
      </c>
      <c r="B406" s="26" t="s">
        <v>240</v>
      </c>
      <c r="C406" s="27">
        <v>28</v>
      </c>
      <c r="D406" s="27">
        <v>115</v>
      </c>
      <c r="E406" s="42">
        <v>0</v>
      </c>
      <c r="F406" s="27">
        <v>1</v>
      </c>
      <c r="G406" s="42">
        <v>0</v>
      </c>
      <c r="H406" s="42">
        <v>0</v>
      </c>
      <c r="I406" s="42">
        <v>0</v>
      </c>
      <c r="J406" s="42">
        <v>0</v>
      </c>
      <c r="K406" s="27">
        <f>C406+E406-G406-I406</f>
        <v>28</v>
      </c>
      <c r="L406" s="27">
        <f>D406+F406-H406-J406</f>
        <v>116</v>
      </c>
      <c r="M406" s="28"/>
    </row>
    <row r="407" spans="1:23" customHeight="1" ht="30">
      <c r="A407" s="25">
        <v>6640</v>
      </c>
      <c r="B407" s="26" t="s">
        <v>241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f>C407+E407-G407-I407</f>
        <v>0</v>
      </c>
      <c r="L407" s="42">
        <f>D407+F407-H407-J407</f>
        <v>0</v>
      </c>
      <c r="M407" s="44"/>
      <c r="O407" s="7" t="s">
        <v>266</v>
      </c>
      <c r="P407" s="7">
        <f>SUM(E283:E407)</f>
        <v>224</v>
      </c>
      <c r="Q407" s="7">
        <f>SUM(F283:F407)</f>
        <v>100</v>
      </c>
      <c r="R407" s="7">
        <f>SUM(G283:G407)</f>
        <v>6</v>
      </c>
      <c r="S407" s="7">
        <f>SUM(H283:H407)</f>
        <v>15</v>
      </c>
      <c r="T407" s="7">
        <f>SUM(I283:I407)</f>
        <v>0</v>
      </c>
      <c r="U407" s="7">
        <f>SUM(J283:J407)</f>
        <v>0</v>
      </c>
      <c r="V407" s="7">
        <f>SUM(K283:K407)</f>
        <v>1284</v>
      </c>
      <c r="W407" s="7">
        <f>SUM(L283:L407)</f>
        <v>1373</v>
      </c>
    </row>
    <row r="408" spans="1:23" customHeight="1" ht="15">
      <c r="A408" s="29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  <c r="M408" s="28"/>
    </row>
    <row r="409" spans="1:23" customHeight="1" ht="15">
      <c r="A409" s="25">
        <v>7101</v>
      </c>
      <c r="B409" s="26" t="s">
        <v>152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f>C409+E409-G409-I409</f>
        <v>0</v>
      </c>
      <c r="L409" s="27">
        <f>D409+F409-H409-J409</f>
        <v>0</v>
      </c>
      <c r="M409" s="28"/>
    </row>
    <row r="410" spans="1:23" customHeight="1" ht="15">
      <c r="A410" s="25">
        <v>7102</v>
      </c>
      <c r="B410" s="26" t="s">
        <v>244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>C410+E410-G410-I410</f>
        <v>0</v>
      </c>
      <c r="L410" s="27">
        <f>D410+F410-H410-J410</f>
        <v>0</v>
      </c>
      <c r="M410" s="28"/>
    </row>
    <row r="411" spans="1:23" customHeight="1" ht="15">
      <c r="A411" s="25">
        <v>7103</v>
      </c>
      <c r="B411" s="26" t="s">
        <v>147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f>C411+E411-G411-I411</f>
        <v>0</v>
      </c>
      <c r="L411" s="27">
        <f>D411+F411-H411-J411</f>
        <v>0</v>
      </c>
      <c r="M411" s="28"/>
    </row>
    <row r="412" spans="1:23" customHeight="1" ht="15">
      <c r="A412" s="25">
        <v>7104</v>
      </c>
      <c r="B412" s="26" t="s">
        <v>131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f>C412+E412-G412-I412</f>
        <v>0</v>
      </c>
      <c r="L412" s="27">
        <f>D412+F412-H412-J412</f>
        <v>0</v>
      </c>
      <c r="M412" s="28"/>
    </row>
    <row r="413" spans="1:23" customHeight="1" ht="15">
      <c r="A413" s="25">
        <v>7105</v>
      </c>
      <c r="B413" s="26" t="s">
        <v>245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f>C413+E413-G413-I413</f>
        <v>0</v>
      </c>
      <c r="L413" s="27">
        <f>D413+F413-H413-J413</f>
        <v>0</v>
      </c>
      <c r="M413" s="28"/>
    </row>
    <row r="414" spans="1:23" customHeight="1" ht="15">
      <c r="A414" s="25">
        <v>7106</v>
      </c>
      <c r="B414" s="26" t="s">
        <v>129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f>C414+E414-G414-I414</f>
        <v>0</v>
      </c>
      <c r="L414" s="27">
        <f>D414+F414-H414-J414</f>
        <v>0</v>
      </c>
      <c r="M414" s="28"/>
    </row>
    <row r="415" spans="1:23" customHeight="1" ht="15">
      <c r="A415" s="25">
        <v>7107</v>
      </c>
      <c r="B415" s="26" t="s">
        <v>246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f>C415+E415-G415-I415</f>
        <v>0</v>
      </c>
      <c r="L415" s="27">
        <f>D415+F415-H415-J415</f>
        <v>0</v>
      </c>
      <c r="M415" s="28"/>
    </row>
    <row r="416" spans="1:23" customHeight="1" ht="15">
      <c r="A416" s="25">
        <v>7108</v>
      </c>
      <c r="B416" s="26" t="s">
        <v>247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f>C416+E416-G416-I416</f>
        <v>0</v>
      </c>
      <c r="L416" s="27">
        <f>D416+F416-H416-J416</f>
        <v>0</v>
      </c>
      <c r="M416" s="28"/>
    </row>
    <row r="417" spans="1:23" customHeight="1" ht="15">
      <c r="A417" s="25">
        <v>7109</v>
      </c>
      <c r="B417" s="26" t="s">
        <v>248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f>C417+E417-G417-I417</f>
        <v>0</v>
      </c>
      <c r="L417" s="27">
        <f>D417+F417-H417-J417</f>
        <v>0</v>
      </c>
      <c r="M417" s="28"/>
    </row>
    <row r="418" spans="1:23" customHeight="1" ht="15">
      <c r="A418" s="25">
        <v>7110</v>
      </c>
      <c r="B418" s="26" t="s">
        <v>249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f>C418+E418-G418-I418</f>
        <v>0</v>
      </c>
      <c r="L418" s="27">
        <f>D418+F418-H418-J418</f>
        <v>0</v>
      </c>
      <c r="M418" s="28"/>
    </row>
    <row r="419" spans="1:23" customHeight="1" ht="15">
      <c r="A419" s="29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  <c r="M419" s="28"/>
    </row>
    <row r="420" spans="1:23" customHeight="1" ht="15">
      <c r="A420" s="25">
        <v>7201</v>
      </c>
      <c r="B420" s="26" t="s">
        <v>161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f>C420+E420-G420-I420</f>
        <v>0</v>
      </c>
      <c r="L420" s="27">
        <f>D420+F420-H420-J420</f>
        <v>0</v>
      </c>
      <c r="M420" s="28"/>
    </row>
    <row r="421" spans="1:23" customHeight="1" ht="15">
      <c r="A421" s="25">
        <v>7202</v>
      </c>
      <c r="B421" s="26" t="s">
        <v>72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f>C421+E421-G421-I421</f>
        <v>0</v>
      </c>
      <c r="L421" s="27">
        <f>D421+F421-H421-J421</f>
        <v>0</v>
      </c>
      <c r="M421" s="28"/>
    </row>
    <row r="422" spans="1:23" customHeight="1" ht="15">
      <c r="A422" s="25">
        <v>7203</v>
      </c>
      <c r="B422" s="26" t="s">
        <v>134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f>C422+E422-G422-I422</f>
        <v>0</v>
      </c>
      <c r="L422" s="27">
        <f>D422+F422-H422-J422</f>
        <v>0</v>
      </c>
      <c r="M422" s="28"/>
    </row>
    <row r="423" spans="1:23" customHeight="1" ht="15">
      <c r="A423" s="25">
        <v>7204</v>
      </c>
      <c r="B423" s="26" t="s">
        <v>162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f>C423+E423-G423-I423</f>
        <v>0</v>
      </c>
      <c r="L423" s="27">
        <f>D423+F423-H423-J423</f>
        <v>0</v>
      </c>
      <c r="M423" s="28"/>
    </row>
    <row r="424" spans="1:23" customHeight="1" ht="15">
      <c r="A424" s="25">
        <v>7205</v>
      </c>
      <c r="B424" s="26" t="s">
        <v>135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f>C424+E424-G424-I424</f>
        <v>0</v>
      </c>
      <c r="L424" s="27">
        <f>D424+F424-H424-J424</f>
        <v>0</v>
      </c>
      <c r="M424" s="28"/>
    </row>
    <row r="425" spans="1:23" customHeight="1" ht="15">
      <c r="A425" s="25">
        <v>7206</v>
      </c>
      <c r="B425" s="26" t="s">
        <v>64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f>C425+E425-G425-I425</f>
        <v>0</v>
      </c>
      <c r="L425" s="27">
        <f>D425+F425-H425-J425</f>
        <v>0</v>
      </c>
      <c r="M425" s="28"/>
    </row>
    <row r="426" spans="1:23" customHeight="1" ht="15">
      <c r="A426" s="25">
        <v>7207</v>
      </c>
      <c r="B426" s="26" t="s">
        <v>74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f>C426+E426-G426-I426</f>
        <v>0</v>
      </c>
      <c r="L426" s="27">
        <f>D426+F426-H426-J426</f>
        <v>0</v>
      </c>
      <c r="M426" s="28"/>
    </row>
    <row r="427" spans="1:23" customHeight="1" ht="15">
      <c r="A427" s="25">
        <v>7208</v>
      </c>
      <c r="B427" s="26" t="s">
        <v>163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f>C427+E427-G427-I427</f>
        <v>0</v>
      </c>
      <c r="L427" s="27">
        <f>D427+F427-H427-J427</f>
        <v>0</v>
      </c>
      <c r="M427" s="28"/>
    </row>
    <row r="428" spans="1:23" customHeight="1" ht="15">
      <c r="A428" s="25">
        <v>7209</v>
      </c>
      <c r="B428" s="26" t="s">
        <v>164</v>
      </c>
      <c r="C428" s="27">
        <v>31</v>
      </c>
      <c r="D428" s="27">
        <v>8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f>C428+E428-G428-I428</f>
        <v>31</v>
      </c>
      <c r="L428" s="27">
        <f>D428+F428-H428-J428</f>
        <v>8</v>
      </c>
      <c r="M428" s="28"/>
    </row>
    <row r="429" spans="1:23" customHeight="1" ht="15">
      <c r="A429" s="25">
        <v>7210</v>
      </c>
      <c r="B429" s="26" t="s">
        <v>165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f>C429+E429-G429-I429</f>
        <v>0</v>
      </c>
      <c r="L429" s="27">
        <f>D429+F429-H429-J429</f>
        <v>0</v>
      </c>
      <c r="M429" s="28"/>
    </row>
    <row r="430" spans="1:23" customHeight="1" ht="15">
      <c r="A430" s="25">
        <v>7211</v>
      </c>
      <c r="B430" s="26" t="s">
        <v>166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f>C430+E430-G430-I430</f>
        <v>0</v>
      </c>
      <c r="L430" s="27">
        <f>D430+F430-H430-J430</f>
        <v>0</v>
      </c>
      <c r="M430" s="28"/>
    </row>
    <row r="431" spans="1:23" customHeight="1" ht="15">
      <c r="A431" s="25">
        <v>7212</v>
      </c>
      <c r="B431" s="26" t="s">
        <v>167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f>C431+E431-G431-I431</f>
        <v>0</v>
      </c>
      <c r="L431" s="27">
        <f>D431+F431-H431-J431</f>
        <v>0</v>
      </c>
      <c r="M431" s="28"/>
    </row>
    <row r="432" spans="1:23" customHeight="1" ht="15">
      <c r="A432" s="25">
        <v>7213</v>
      </c>
      <c r="B432" s="26" t="s">
        <v>168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f>C432+E432-G432-I432</f>
        <v>0</v>
      </c>
      <c r="L432" s="27">
        <f>D432+F432-H432-J432</f>
        <v>0</v>
      </c>
      <c r="M432" s="28"/>
    </row>
    <row r="433" spans="1:23" customHeight="1" ht="15">
      <c r="A433" s="25">
        <v>7214</v>
      </c>
      <c r="B433" s="26" t="s">
        <v>68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f>C433+E433-G433-I433</f>
        <v>0</v>
      </c>
      <c r="L433" s="27">
        <f>D433+F433-H433-J433</f>
        <v>0</v>
      </c>
      <c r="M433" s="28"/>
    </row>
    <row r="434" spans="1:23" customHeight="1" ht="15">
      <c r="A434" s="25">
        <v>7215</v>
      </c>
      <c r="B434" s="26" t="s">
        <v>69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f>C434+E434-G434-I434</f>
        <v>0</v>
      </c>
      <c r="L434" s="27">
        <f>D434+F434-H434-J434</f>
        <v>0</v>
      </c>
      <c r="M434" s="28"/>
    </row>
    <row r="435" spans="1:23" customHeight="1" ht="15">
      <c r="A435" s="25">
        <v>7216</v>
      </c>
      <c r="B435" s="26" t="s">
        <v>170</v>
      </c>
      <c r="C435" s="27">
        <v>0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f>C435+E435-G435-I435</f>
        <v>0</v>
      </c>
      <c r="L435" s="27">
        <f>D435+F435-H435-J435</f>
        <v>0</v>
      </c>
      <c r="M435" s="28"/>
    </row>
    <row r="436" spans="1:23" customHeight="1" ht="15">
      <c r="A436" s="25">
        <v>7217</v>
      </c>
      <c r="B436" s="26" t="s">
        <v>171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f>C436+E436-G436-I436</f>
        <v>1</v>
      </c>
      <c r="L436" s="27">
        <f>D436+F436-H436-J436</f>
        <v>0</v>
      </c>
      <c r="M436" s="28"/>
    </row>
    <row r="437" spans="1:23" customHeight="1" ht="15">
      <c r="A437" s="25">
        <v>7218</v>
      </c>
      <c r="B437" s="26" t="s">
        <v>172</v>
      </c>
      <c r="C437" s="27">
        <v>3</v>
      </c>
      <c r="D437" s="27">
        <v>1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f>C437+E437-G437-I437</f>
        <v>3</v>
      </c>
      <c r="L437" s="27">
        <f>D437+F437-H437-J437</f>
        <v>1</v>
      </c>
      <c r="M437" s="28"/>
    </row>
    <row r="438" spans="1:23" customHeight="1" ht="15">
      <c r="A438" s="25">
        <v>7219</v>
      </c>
      <c r="B438" s="26" t="s">
        <v>175</v>
      </c>
      <c r="C438" s="27">
        <v>0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f>C438+E438-G438-I438</f>
        <v>0</v>
      </c>
      <c r="L438" s="27">
        <f>D438+F438-H438-J438</f>
        <v>0</v>
      </c>
      <c r="M438" s="28"/>
    </row>
    <row r="439" spans="1:23" customHeight="1" ht="15">
      <c r="A439" s="25">
        <v>7220</v>
      </c>
      <c r="B439" s="26" t="s">
        <v>174</v>
      </c>
      <c r="C439" s="27">
        <v>0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f>C439+E439-G439-I439</f>
        <v>0</v>
      </c>
      <c r="L439" s="27">
        <f>D439+F439-H439-J439</f>
        <v>0</v>
      </c>
      <c r="M439" s="28"/>
    </row>
    <row r="440" spans="1:23" customHeight="1" ht="15">
      <c r="A440" s="25">
        <v>7221</v>
      </c>
      <c r="B440" s="26" t="s">
        <v>175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f>C440+E440-G440-I440</f>
        <v>0</v>
      </c>
      <c r="L440" s="27">
        <f>D440+F440-H440-J440</f>
        <v>0</v>
      </c>
      <c r="M440" s="28"/>
    </row>
    <row r="441" spans="1:23" customHeight="1" ht="15">
      <c r="A441" s="25">
        <v>7222</v>
      </c>
      <c r="B441" s="26" t="s">
        <v>252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>C441+E441-G441-I441</f>
        <v>0</v>
      </c>
      <c r="L441" s="27">
        <f>D441+F441-H441-J441</f>
        <v>0</v>
      </c>
      <c r="M441" s="28"/>
    </row>
    <row r="442" spans="1:23" customHeight="1" ht="15">
      <c r="A442" s="25">
        <v>7223</v>
      </c>
      <c r="B442" s="26" t="s">
        <v>176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f>C442+E442-G442-I442</f>
        <v>0</v>
      </c>
      <c r="L442" s="27">
        <f>D442+F442-H442-J442</f>
        <v>0</v>
      </c>
      <c r="M442" s="28"/>
    </row>
    <row r="443" spans="1:23" customHeight="1" ht="15">
      <c r="A443" s="29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  <c r="M443" s="28"/>
    </row>
    <row r="444" spans="1:23" customHeight="1" ht="15">
      <c r="A444" s="25">
        <v>7301</v>
      </c>
      <c r="B444" s="26" t="s">
        <v>178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f>C444+E444-G444-I444</f>
        <v>0</v>
      </c>
      <c r="L444" s="27">
        <f>D444+F444-H444-J444</f>
        <v>0</v>
      </c>
      <c r="M444" s="28"/>
    </row>
    <row r="445" spans="1:23" customHeight="1" ht="15">
      <c r="A445" s="25">
        <v>7302</v>
      </c>
      <c r="B445" s="26" t="s">
        <v>179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f>C445+E445-G445-I445</f>
        <v>0</v>
      </c>
      <c r="L445" s="27">
        <f>D445+F445-H445-J445</f>
        <v>0</v>
      </c>
      <c r="M445" s="28"/>
    </row>
    <row r="446" spans="1:23" customHeight="1" ht="15">
      <c r="A446" s="25">
        <v>7303</v>
      </c>
      <c r="B446" s="26" t="s">
        <v>180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f>C446+E446-G446-I446</f>
        <v>0</v>
      </c>
      <c r="L446" s="27">
        <f>D446+F446-H446-J446</f>
        <v>0</v>
      </c>
      <c r="M446" s="28"/>
    </row>
    <row r="447" spans="1:23" customHeight="1" ht="15">
      <c r="A447" s="25">
        <v>7304</v>
      </c>
      <c r="B447" s="26" t="s">
        <v>181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f>C447+E447-G447-I447</f>
        <v>0</v>
      </c>
      <c r="L447" s="27">
        <f>D447+F447-H447-J447</f>
        <v>0</v>
      </c>
      <c r="M447" s="28"/>
    </row>
    <row r="448" spans="1:23" customHeight="1" ht="15">
      <c r="A448" s="25">
        <v>7305</v>
      </c>
      <c r="B448" s="26" t="s">
        <v>182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f>C448+E448-G448-I448</f>
        <v>0</v>
      </c>
      <c r="L448" s="27">
        <f>D448+F448-H448-J448</f>
        <v>0</v>
      </c>
      <c r="M448" s="28"/>
    </row>
    <row r="449" spans="1:23" customHeight="1" ht="15">
      <c r="A449" s="25">
        <v>7306</v>
      </c>
      <c r="B449" s="26" t="s">
        <v>183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f>C449+E449-G449-I449</f>
        <v>0</v>
      </c>
      <c r="L449" s="27">
        <f>D449+F449-H449-J449</f>
        <v>0</v>
      </c>
      <c r="M449" s="28"/>
    </row>
    <row r="450" spans="1:23" customHeight="1" ht="15">
      <c r="A450" s="25">
        <v>7307</v>
      </c>
      <c r="B450" s="26" t="s">
        <v>184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>C450+E450-G450-I450</f>
        <v>0</v>
      </c>
      <c r="L450" s="27">
        <f>D450+F450-H450-J450</f>
        <v>0</v>
      </c>
      <c r="M450" s="28"/>
    </row>
    <row r="451" spans="1:23" customHeight="1" ht="15">
      <c r="A451" s="25">
        <v>7308</v>
      </c>
      <c r="B451" s="26" t="s">
        <v>254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f>C451+E451-G451-I451</f>
        <v>0</v>
      </c>
      <c r="L451" s="27">
        <f>D451+F451-H451-J451</f>
        <v>0</v>
      </c>
      <c r="M451" s="28"/>
    </row>
    <row r="452" spans="1:23" customHeight="1" ht="15">
      <c r="A452" s="25">
        <v>7309</v>
      </c>
      <c r="B452" s="26" t="s">
        <v>186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f>C452+E452-G452-I452</f>
        <v>0</v>
      </c>
      <c r="L452" s="27">
        <f>D452+F452-H452-J452</f>
        <v>0</v>
      </c>
      <c r="M452" s="28"/>
    </row>
    <row r="453" spans="1:23" customHeight="1" ht="15">
      <c r="A453" s="25">
        <v>7310</v>
      </c>
      <c r="B453" s="26" t="s">
        <v>100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f>C453+E453-G453-I453</f>
        <v>0</v>
      </c>
      <c r="L453" s="27">
        <f>D453+F453-H453-J453</f>
        <v>0</v>
      </c>
      <c r="M453" s="28"/>
    </row>
    <row r="454" spans="1:23" customHeight="1" ht="15">
      <c r="A454" s="25">
        <v>7311</v>
      </c>
      <c r="B454" s="26" t="s">
        <v>187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f>C454+E454-G454-I454</f>
        <v>0</v>
      </c>
      <c r="L454" s="27">
        <f>D454+F454-H454-J454</f>
        <v>0</v>
      </c>
      <c r="M454" s="28"/>
    </row>
    <row r="455" spans="1:23" customHeight="1" ht="15">
      <c r="A455" s="25">
        <v>7312</v>
      </c>
      <c r="B455" s="26" t="s">
        <v>188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f>C455+E455-G455-I455</f>
        <v>0</v>
      </c>
      <c r="L455" s="27">
        <f>D455+F455-H455-J455</f>
        <v>0</v>
      </c>
      <c r="M455" s="28"/>
    </row>
    <row r="456" spans="1:23" customHeight="1" ht="15">
      <c r="A456" s="29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  <c r="M456" s="28"/>
    </row>
    <row r="457" spans="1:23" customHeight="1" ht="15">
      <c r="A457" s="25">
        <v>7401</v>
      </c>
      <c r="B457" s="26" t="s">
        <v>257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f>C457+E457-G457-I457</f>
        <v>0</v>
      </c>
      <c r="L457" s="27">
        <f>D457+F457-H457-J457</f>
        <v>0</v>
      </c>
      <c r="M457" s="28"/>
    </row>
    <row r="458" spans="1:23" customHeight="1" ht="15">
      <c r="A458" s="25">
        <v>7402</v>
      </c>
      <c r="B458" s="26" t="s">
        <v>258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f>C458+E458-G458-I458</f>
        <v>0</v>
      </c>
      <c r="L458" s="27">
        <f>D458+F458-H458-J458</f>
        <v>0</v>
      </c>
      <c r="M458" s="28"/>
    </row>
    <row r="459" spans="1:23" customHeight="1" ht="15">
      <c r="A459" s="25">
        <v>7403</v>
      </c>
      <c r="B459" s="26" t="s">
        <v>192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f>C459+E459-G459-I459</f>
        <v>0</v>
      </c>
      <c r="L459" s="27">
        <f>D459+F459-H459-J459</f>
        <v>1</v>
      </c>
      <c r="M459" s="28"/>
    </row>
    <row r="460" spans="1:23" customHeight="1" ht="15">
      <c r="A460" s="25">
        <v>7404</v>
      </c>
      <c r="B460" s="26" t="s">
        <v>198</v>
      </c>
      <c r="C460" s="27">
        <v>0</v>
      </c>
      <c r="D460" s="27">
        <v>1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f>C460+E460-G460-I460</f>
        <v>0</v>
      </c>
      <c r="L460" s="27">
        <f>D460+F460-H460-J460</f>
        <v>1</v>
      </c>
      <c r="M460" s="28"/>
    </row>
    <row r="461" spans="1:23" customHeight="1" ht="15">
      <c r="A461" s="25">
        <v>7405</v>
      </c>
      <c r="B461" s="26" t="s">
        <v>199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f>C461+E461-G461-I461</f>
        <v>0</v>
      </c>
      <c r="L461" s="27">
        <f>D461+F461-H461-J461</f>
        <v>0</v>
      </c>
      <c r="M461" s="28"/>
    </row>
    <row r="462" spans="1:23" customHeight="1" ht="15">
      <c r="A462" s="29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8"/>
      <c r="J462" s="38"/>
      <c r="K462" s="31"/>
      <c r="L462" s="33"/>
      <c r="M462" s="28"/>
    </row>
    <row r="463" spans="1:23" customHeight="1" ht="15">
      <c r="A463" s="25">
        <v>7501</v>
      </c>
      <c r="B463" s="26" t="s">
        <v>127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f>C463+E463-G463-I463</f>
        <v>0</v>
      </c>
      <c r="L463" s="27">
        <f>D463+F463-H463-J463</f>
        <v>0</v>
      </c>
      <c r="M463" s="28"/>
    </row>
    <row r="464" spans="1:23" customHeight="1" ht="15">
      <c r="A464" s="25">
        <v>7502</v>
      </c>
      <c r="B464" s="26" t="s">
        <v>202</v>
      </c>
      <c r="C464" s="27">
        <v>0</v>
      </c>
      <c r="D464" s="27">
        <v>3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f>C464+E464-G464-I464</f>
        <v>0</v>
      </c>
      <c r="L464" s="27">
        <f>D464+F464-H464-J464</f>
        <v>3</v>
      </c>
      <c r="M464" s="28"/>
    </row>
    <row r="465" spans="1:23" customHeight="1" ht="15">
      <c r="A465" s="25">
        <v>7503</v>
      </c>
      <c r="B465" s="26" t="s">
        <v>119</v>
      </c>
      <c r="C465" s="27">
        <v>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f>C465+E465-G465-I465</f>
        <v>2</v>
      </c>
      <c r="L465" s="27">
        <f>D465+F465-H465-J465</f>
        <v>0</v>
      </c>
      <c r="M465" s="28"/>
    </row>
    <row r="466" spans="1:23" customHeight="1" ht="15">
      <c r="A466" s="25">
        <v>7504</v>
      </c>
      <c r="B466" s="26" t="s">
        <v>204</v>
      </c>
      <c r="C466" s="27">
        <v>0</v>
      </c>
      <c r="D466" s="27">
        <v>1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f>C466+E466-G466-I466</f>
        <v>0</v>
      </c>
      <c r="L466" s="27">
        <f>D466+F466-H466-J466</f>
        <v>1</v>
      </c>
      <c r="M466" s="28"/>
    </row>
    <row r="467" spans="1:23" customHeight="1" ht="15">
      <c r="A467" s="25">
        <v>7505</v>
      </c>
      <c r="B467" s="26" t="s">
        <v>205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f>C467+E467-G467-I467</f>
        <v>0</v>
      </c>
      <c r="L467" s="27">
        <f>D467+F467-H467-J467</f>
        <v>0</v>
      </c>
      <c r="M467" s="28"/>
    </row>
    <row r="468" spans="1:23" customHeight="1" ht="15">
      <c r="A468" s="25">
        <v>7506</v>
      </c>
      <c r="B468" s="26" t="s">
        <v>117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f>C468+E468-G468-I468</f>
        <v>0</v>
      </c>
      <c r="L468" s="27">
        <f>D468+F468-H468-J468</f>
        <v>0</v>
      </c>
      <c r="M468" s="28"/>
    </row>
    <row r="469" spans="1:23" customHeight="1" ht="15">
      <c r="A469" s="25">
        <v>7507</v>
      </c>
      <c r="B469" s="26" t="s">
        <v>136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f>C469+E469-G469-I469</f>
        <v>0</v>
      </c>
      <c r="L469" s="27">
        <f>D469+F469-H469-J469</f>
        <v>0</v>
      </c>
      <c r="M469" s="28"/>
    </row>
    <row r="470" spans="1:23" customHeight="1" ht="15">
      <c r="A470" s="25">
        <v>7508</v>
      </c>
      <c r="B470" s="26" t="s">
        <v>102</v>
      </c>
      <c r="C470" s="27">
        <v>2</v>
      </c>
      <c r="D470" s="27">
        <v>1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f>C470+E470-G470-I470</f>
        <v>2</v>
      </c>
      <c r="L470" s="27">
        <f>D470+F470-H470-J470</f>
        <v>1</v>
      </c>
      <c r="M470" s="28"/>
    </row>
    <row r="471" spans="1:23" customHeight="1" ht="15">
      <c r="A471" s="25">
        <v>7509</v>
      </c>
      <c r="B471" s="26" t="s">
        <v>207</v>
      </c>
      <c r="C471" s="27">
        <v>0</v>
      </c>
      <c r="D471" s="27">
        <v>2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f>C471+E471-G471-I471</f>
        <v>0</v>
      </c>
      <c r="L471" s="27">
        <f>D471+F471-H471-J471</f>
        <v>2</v>
      </c>
      <c r="M471" s="28"/>
    </row>
    <row r="472" spans="1:23" customHeight="1" ht="15">
      <c r="A472" s="25">
        <v>7510</v>
      </c>
      <c r="B472" s="26" t="s">
        <v>113</v>
      </c>
      <c r="C472" s="27">
        <v>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f>C472+E472-G472-I472</f>
        <v>0</v>
      </c>
      <c r="L472" s="27">
        <f>D472+F472-H472-J472</f>
        <v>1</v>
      </c>
      <c r="M472" s="28"/>
    </row>
    <row r="473" spans="1:23" customHeight="1" ht="15">
      <c r="A473" s="25">
        <v>7511</v>
      </c>
      <c r="B473" s="26" t="s">
        <v>118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C473+E473-G473-I473</f>
        <v>0</v>
      </c>
      <c r="L473" s="27">
        <f>D473+F473-H473-J473</f>
        <v>0</v>
      </c>
      <c r="M473" s="28"/>
    </row>
    <row r="474" spans="1:23" customHeight="1" ht="15">
      <c r="A474" s="25">
        <v>7512</v>
      </c>
      <c r="B474" s="26" t="s">
        <v>208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f>C474+E474-G474-I474</f>
        <v>0</v>
      </c>
      <c r="L474" s="27">
        <f>D474+F474-H474-J474</f>
        <v>0</v>
      </c>
      <c r="M474" s="28"/>
    </row>
    <row r="475" spans="1:23" customHeight="1" ht="15">
      <c r="A475" s="25">
        <v>7513</v>
      </c>
      <c r="B475" s="26" t="s">
        <v>209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f>C475+E475-G475-I475</f>
        <v>0</v>
      </c>
      <c r="L475" s="27">
        <f>D475+F475-H475-J475</f>
        <v>0</v>
      </c>
      <c r="M475" s="28"/>
    </row>
    <row r="476" spans="1:23" customHeight="1" ht="15">
      <c r="A476" s="25">
        <v>7514</v>
      </c>
      <c r="B476" s="26" t="s">
        <v>123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C476+E476-G476-I476</f>
        <v>0</v>
      </c>
      <c r="L476" s="27">
        <f>D476+F476-H476-J476</f>
        <v>0</v>
      </c>
      <c r="M476" s="28"/>
    </row>
    <row r="477" spans="1:23" customHeight="1" ht="15">
      <c r="A477" s="25">
        <v>7515</v>
      </c>
      <c r="B477" s="26" t="s">
        <v>210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f>C477+E477-G477-I477</f>
        <v>0</v>
      </c>
      <c r="L477" s="27">
        <f>D477+F477-H477-J477</f>
        <v>0</v>
      </c>
      <c r="M477" s="28"/>
    </row>
    <row r="478" spans="1:23" customHeight="1" ht="15">
      <c r="A478" s="25">
        <v>7516</v>
      </c>
      <c r="B478" s="26" t="s">
        <v>124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f>C478+E478-G478-I478</f>
        <v>0</v>
      </c>
      <c r="L478" s="27">
        <f>D478+F478-H478-J478</f>
        <v>0</v>
      </c>
      <c r="M478" s="28"/>
    </row>
    <row r="479" spans="1:23" customHeight="1" ht="15">
      <c r="A479" s="25">
        <v>7517</v>
      </c>
      <c r="B479" s="26" t="s">
        <v>211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f>C479+E479-G479-I479</f>
        <v>0</v>
      </c>
      <c r="L479" s="27">
        <f>D479+F479-H479-J479</f>
        <v>0</v>
      </c>
      <c r="M479" s="28"/>
    </row>
    <row r="480" spans="1:23" customHeight="1" ht="15">
      <c r="A480" s="25">
        <v>7518</v>
      </c>
      <c r="B480" s="26" t="s">
        <v>212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C480+E480-G480-I480</f>
        <v>0</v>
      </c>
      <c r="L480" s="27">
        <f>D480+F480-H480-J480</f>
        <v>0</v>
      </c>
      <c r="M480" s="28"/>
    </row>
    <row r="481" spans="1:23" customHeight="1" ht="15">
      <c r="A481" s="25">
        <v>7519</v>
      </c>
      <c r="B481" s="26" t="s">
        <v>213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f>C481+E481-G481-I481</f>
        <v>0</v>
      </c>
      <c r="L481" s="27">
        <f>D481+F481-H481-J481</f>
        <v>0</v>
      </c>
      <c r="M481" s="28"/>
    </row>
    <row r="482" spans="1:23" customHeight="1" ht="15">
      <c r="A482" s="25">
        <v>7520</v>
      </c>
      <c r="B482" s="26" t="s">
        <v>125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f>C482+E482-G482-I482</f>
        <v>0</v>
      </c>
      <c r="L482" s="27">
        <f>D482+F482-H482-J482</f>
        <v>0</v>
      </c>
      <c r="M482" s="28"/>
    </row>
    <row r="483" spans="1:23" customHeight="1" ht="15">
      <c r="A483" s="25">
        <v>7521</v>
      </c>
      <c r="B483" s="26" t="s">
        <v>214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f>C483+E483-G483-I483</f>
        <v>0</v>
      </c>
      <c r="L483" s="27">
        <f>D483+F483-H483-J483</f>
        <v>0</v>
      </c>
      <c r="M483" s="28"/>
    </row>
    <row r="484" spans="1:23" customHeight="1" ht="15">
      <c r="A484" s="25">
        <v>7522</v>
      </c>
      <c r="B484" s="26" t="s">
        <v>272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f>C484+E484-G484-I484</f>
        <v>0</v>
      </c>
      <c r="L484" s="27">
        <f>D484+F484-H484-J484</f>
        <v>0</v>
      </c>
      <c r="M484" s="28"/>
    </row>
    <row r="485" spans="1:23" customHeight="1" ht="15">
      <c r="A485" s="25">
        <v>7523</v>
      </c>
      <c r="B485" s="26" t="s">
        <v>216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f>C485+E485-G485-I485</f>
        <v>0</v>
      </c>
      <c r="L485" s="27">
        <f>D485+F485-H485-J485</f>
        <v>0</v>
      </c>
      <c r="M485" s="28"/>
    </row>
    <row r="486" spans="1:23" customHeight="1" ht="15">
      <c r="A486" s="25">
        <v>7524</v>
      </c>
      <c r="B486" s="26" t="s">
        <v>217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f>C486+E486-G486-I486</f>
        <v>0</v>
      </c>
      <c r="L486" s="27">
        <f>D486+F486-H486-J486</f>
        <v>0</v>
      </c>
      <c r="M486" s="28"/>
    </row>
    <row r="487" spans="1:23" customHeight="1" ht="15">
      <c r="A487" s="25">
        <v>7525</v>
      </c>
      <c r="B487" s="26" t="s">
        <v>218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f>C487+E487-G487-I487</f>
        <v>0</v>
      </c>
      <c r="L487" s="27">
        <f>D487+F487-H487-J487</f>
        <v>0</v>
      </c>
      <c r="M487" s="28"/>
    </row>
    <row r="488" spans="1:23" customHeight="1" ht="15">
      <c r="A488" s="25">
        <v>7526</v>
      </c>
      <c r="B488" s="26" t="s">
        <v>260</v>
      </c>
      <c r="C488" s="27">
        <v>0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C488+E488-G488-I488</f>
        <v>0</v>
      </c>
      <c r="L488" s="27">
        <f>D488+F488-H488-J488</f>
        <v>0</v>
      </c>
      <c r="M488" s="28"/>
    </row>
    <row r="489" spans="1:23" customHeight="1" ht="15">
      <c r="A489" s="25">
        <v>7527</v>
      </c>
      <c r="B489" s="26" t="s">
        <v>221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f>C489+E489-G489-I489</f>
        <v>0</v>
      </c>
      <c r="L489" s="27">
        <f>D489+F489-H489-J489</f>
        <v>0</v>
      </c>
      <c r="M489" s="28"/>
    </row>
    <row r="490" spans="1:23" customHeight="1" ht="15">
      <c r="A490" s="25">
        <v>7528</v>
      </c>
      <c r="B490" s="26" t="s">
        <v>222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f>C490+E490-G490-I490</f>
        <v>0</v>
      </c>
      <c r="L490" s="27">
        <f>D490+F490-H490-J490</f>
        <v>0</v>
      </c>
      <c r="M490" s="28"/>
    </row>
    <row r="491" spans="1:23" customHeight="1" ht="15">
      <c r="A491" s="25">
        <v>7529</v>
      </c>
      <c r="B491" s="26" t="s">
        <v>226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C491+E491-G491-I491</f>
        <v>0</v>
      </c>
      <c r="L491" s="27">
        <f>D491+F491-H491-J491</f>
        <v>0</v>
      </c>
      <c r="M491" s="28"/>
    </row>
    <row r="492" spans="1:23" customHeight="1" ht="30">
      <c r="A492" s="25">
        <v>7530</v>
      </c>
      <c r="B492" s="26" t="s">
        <v>227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f>C492+E492-G492-I492</f>
        <v>0</v>
      </c>
      <c r="L492" s="42">
        <f>D492+F492-H492-J492</f>
        <v>0</v>
      </c>
      <c r="M492" s="44"/>
    </row>
    <row r="493" spans="1:23" customHeight="1" ht="15">
      <c r="A493" s="29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  <c r="M493" s="28"/>
    </row>
    <row r="494" spans="1:23" customHeight="1" ht="15">
      <c r="A494" s="25">
        <v>7601</v>
      </c>
      <c r="B494" s="26" t="s">
        <v>262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C494+E494-G494-I494</f>
        <v>0</v>
      </c>
      <c r="L494" s="27">
        <f>D494+F494-H494-J494</f>
        <v>0</v>
      </c>
      <c r="M494" s="28"/>
    </row>
    <row r="495" spans="1:23" customHeight="1" ht="15">
      <c r="A495" s="25">
        <v>7602</v>
      </c>
      <c r="B495" s="26" t="s">
        <v>231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f>C495+E495-G495-I495</f>
        <v>0</v>
      </c>
      <c r="L495" s="27">
        <f>D495+F495-H495-J495</f>
        <v>0</v>
      </c>
      <c r="M495" s="28"/>
    </row>
    <row r="496" spans="1:23" customHeight="1" ht="15">
      <c r="A496" s="25">
        <v>7603</v>
      </c>
      <c r="B496" s="26" t="s">
        <v>263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f>C496+E496-G496-I496</f>
        <v>0</v>
      </c>
      <c r="L496" s="27">
        <f>D496+F496-H496-J496</f>
        <v>0</v>
      </c>
      <c r="M496" s="28"/>
    </row>
    <row r="497" spans="1:23" customHeight="1" ht="15">
      <c r="A497" s="25">
        <v>7604</v>
      </c>
      <c r="B497" s="26" t="s">
        <v>230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f>C497+E497-G497-I497</f>
        <v>0</v>
      </c>
      <c r="L497" s="27">
        <f>D497+F497-H497-J497</f>
        <v>0</v>
      </c>
      <c r="M497" s="28"/>
    </row>
    <row r="498" spans="1:23" customHeight="1" ht="15">
      <c r="A498" s="25">
        <v>7605</v>
      </c>
      <c r="B498" s="26" t="s">
        <v>113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f>C498+E498-G498-I498</f>
        <v>0</v>
      </c>
      <c r="L498" s="27">
        <f>D498+F498-H498-J498</f>
        <v>0</v>
      </c>
      <c r="M498" s="28"/>
    </row>
    <row r="499" spans="1:23" customHeight="1" ht="15">
      <c r="A499" s="25">
        <v>7606</v>
      </c>
      <c r="B499" s="26" t="s">
        <v>274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f>C499+E499-G499-I499</f>
        <v>0</v>
      </c>
      <c r="L499" s="27">
        <f>D499+F499-H499-J499</f>
        <v>0</v>
      </c>
      <c r="M499" s="28"/>
    </row>
    <row r="500" spans="1:23" customHeight="1" ht="15">
      <c r="A500" s="25">
        <v>7607</v>
      </c>
      <c r="B500" s="26" t="s">
        <v>115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f>C500+E500-G500-I500</f>
        <v>0</v>
      </c>
      <c r="L500" s="27">
        <f>D500+F500-H500-J500</f>
        <v>0</v>
      </c>
      <c r="M500" s="28"/>
    </row>
    <row r="501" spans="1:23" customHeight="1" ht="15">
      <c r="A501" s="25">
        <v>7608</v>
      </c>
      <c r="B501" s="26" t="s">
        <v>222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f>C501+E501-G501-I501</f>
        <v>0</v>
      </c>
      <c r="L501" s="27">
        <f>D501+F501-H501-J501</f>
        <v>0</v>
      </c>
      <c r="M501" s="28"/>
    </row>
    <row r="502" spans="1:23" customHeight="1" ht="15">
      <c r="A502" s="25">
        <v>7609</v>
      </c>
      <c r="B502" s="26" t="s">
        <v>218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f>C502+E502-G502-I502</f>
        <v>0</v>
      </c>
      <c r="L502" s="27">
        <f>D502+F502-H502-J502</f>
        <v>0</v>
      </c>
      <c r="M502" s="28"/>
    </row>
    <row r="503" spans="1:23" customHeight="1" ht="15">
      <c r="A503" s="25">
        <v>7610</v>
      </c>
      <c r="B503" s="26" t="s">
        <v>102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f>C503+E503-G503-I503</f>
        <v>0</v>
      </c>
      <c r="L503" s="27">
        <f>D503+F503-H503-J503</f>
        <v>0</v>
      </c>
      <c r="M503" s="28"/>
    </row>
    <row r="504" spans="1:23" customHeight="1" ht="15">
      <c r="A504" s="25">
        <v>7611</v>
      </c>
      <c r="B504" s="26" t="s">
        <v>117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C504+E504-G504-I504</f>
        <v>0</v>
      </c>
      <c r="L504" s="27">
        <f>D504+F504-H504-J504</f>
        <v>0</v>
      </c>
      <c r="M504" s="28"/>
    </row>
    <row r="505" spans="1:23" customHeight="1" ht="15">
      <c r="A505" s="25">
        <v>7612</v>
      </c>
      <c r="B505" s="26" t="s">
        <v>136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f>C505+E505-G505-I505</f>
        <v>0</v>
      </c>
      <c r="L505" s="27">
        <f>D505+F505-H505-J505</f>
        <v>0</v>
      </c>
      <c r="M505" s="28"/>
    </row>
    <row r="506" spans="1:23" customHeight="1" ht="15">
      <c r="A506" s="25">
        <v>7613</v>
      </c>
      <c r="B506" s="26" t="s">
        <v>118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f>C506+E506-G506-I506</f>
        <v>0</v>
      </c>
      <c r="L506" s="27">
        <f>D506+F506-H506-J506</f>
        <v>0</v>
      </c>
      <c r="M506" s="28"/>
    </row>
    <row r="507" spans="1:23" customHeight="1" ht="15">
      <c r="A507" s="25">
        <v>7614</v>
      </c>
      <c r="B507" s="26" t="s">
        <v>123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f>C507+E507-G507-I507</f>
        <v>0</v>
      </c>
      <c r="L507" s="27">
        <f>D507+F507-H507-J507</f>
        <v>0</v>
      </c>
      <c r="M507" s="28"/>
    </row>
    <row r="508" spans="1:23" customHeight="1" ht="15">
      <c r="A508" s="25">
        <v>7615</v>
      </c>
      <c r="B508" s="26" t="s">
        <v>210</v>
      </c>
      <c r="C508" s="27">
        <v>0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f>C508+E508-G508-I508</f>
        <v>0</v>
      </c>
      <c r="L508" s="27">
        <f>D508+F508-H508-J508</f>
        <v>0</v>
      </c>
      <c r="M508" s="28"/>
    </row>
    <row r="509" spans="1:23" customHeight="1" ht="15">
      <c r="A509" s="25">
        <v>7616</v>
      </c>
      <c r="B509" s="26" t="s">
        <v>124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C509+E509-G509-I509</f>
        <v>0</v>
      </c>
      <c r="L509" s="27">
        <f>D509+F509-H509-J509</f>
        <v>0</v>
      </c>
      <c r="M509" s="28"/>
    </row>
    <row r="510" spans="1:23" customHeight="1" ht="15">
      <c r="A510" s="25">
        <v>7617</v>
      </c>
      <c r="B510" s="26" t="s">
        <v>211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f>C510+E510-G510-I510</f>
        <v>0</v>
      </c>
      <c r="L510" s="27">
        <f>D510+F510-H510-J510</f>
        <v>0</v>
      </c>
      <c r="M510" s="28"/>
    </row>
    <row r="511" spans="1:23" customHeight="1" ht="15">
      <c r="A511" s="25">
        <v>7618</v>
      </c>
      <c r="B511" s="26" t="s">
        <v>212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f>C511+E511-G511-I511</f>
        <v>0</v>
      </c>
      <c r="L511" s="27">
        <f>D511+F511-H511-J511</f>
        <v>0</v>
      </c>
      <c r="M511" s="28"/>
    </row>
    <row r="512" spans="1:23" customHeight="1" ht="15">
      <c r="A512" s="25">
        <v>7619</v>
      </c>
      <c r="B512" s="26" t="s">
        <v>213</v>
      </c>
      <c r="C512" s="27">
        <v>0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C512+E512-G512-I512</f>
        <v>0</v>
      </c>
      <c r="L512" s="27">
        <f>D512+F512-H512-J512</f>
        <v>0</v>
      </c>
      <c r="M512" s="28"/>
    </row>
    <row r="513" spans="1:23" customHeight="1" ht="15">
      <c r="A513" s="25">
        <v>7620</v>
      </c>
      <c r="B513" s="26" t="s">
        <v>216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f>C513+E513-G513-I513</f>
        <v>0</v>
      </c>
      <c r="L513" s="27">
        <f>D513+F513-H513-J513</f>
        <v>0</v>
      </c>
      <c r="M513" s="28"/>
    </row>
    <row r="514" spans="1:23" customHeight="1" ht="15">
      <c r="A514" s="25">
        <v>7621</v>
      </c>
      <c r="B514" s="26" t="s">
        <v>125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f>C514+E514-G514-I514</f>
        <v>0</v>
      </c>
      <c r="L514" s="27">
        <f>D514+F514-H514-J514</f>
        <v>0</v>
      </c>
      <c r="M514" s="28"/>
    </row>
    <row r="515" spans="1:23" customHeight="1" ht="15">
      <c r="A515" s="25">
        <v>7622</v>
      </c>
      <c r="B515" s="26" t="s">
        <v>145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C515+E515-G515-I515</f>
        <v>0</v>
      </c>
      <c r="L515" s="27">
        <f>D515+F515-H515-J515</f>
        <v>0</v>
      </c>
      <c r="M515" s="28"/>
    </row>
    <row r="516" spans="1:23" customHeight="1" ht="15">
      <c r="A516" s="25">
        <v>7623</v>
      </c>
      <c r="B516" s="26" t="s">
        <v>90</v>
      </c>
      <c r="C516" s="27">
        <v>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f>C516+E516-G516-I516</f>
        <v>0</v>
      </c>
      <c r="L516" s="27">
        <f>D516+F516-H516-J516</f>
        <v>0</v>
      </c>
      <c r="M516" s="28"/>
    </row>
    <row r="517" spans="1:23" customHeight="1" ht="15">
      <c r="A517" s="25">
        <v>7624</v>
      </c>
      <c r="B517" s="26" t="s">
        <v>264</v>
      </c>
      <c r="C517" s="27">
        <v>0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f>C517+E517-G517-I517</f>
        <v>0</v>
      </c>
      <c r="L517" s="27">
        <f>D517+F517-H517-J517</f>
        <v>0</v>
      </c>
      <c r="M517" s="28"/>
    </row>
    <row r="518" spans="1:23" customHeight="1" ht="15">
      <c r="A518" s="25">
        <v>7625</v>
      </c>
      <c r="B518" s="26" t="s">
        <v>122</v>
      </c>
      <c r="C518" s="27">
        <v>0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f>C518+E518-G518-I518</f>
        <v>0</v>
      </c>
      <c r="L518" s="27">
        <f>D518+F518-H518-J518</f>
        <v>0</v>
      </c>
      <c r="M518" s="28"/>
    </row>
    <row r="519" spans="1:23" customHeight="1" ht="15">
      <c r="A519" s="25">
        <v>7626</v>
      </c>
      <c r="B519" s="26" t="s">
        <v>127</v>
      </c>
      <c r="C519" s="27">
        <v>0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f>C519+E519-G519-I519</f>
        <v>0</v>
      </c>
      <c r="L519" s="27">
        <f>D519+F519-H519-J519</f>
        <v>0</v>
      </c>
      <c r="M519" s="28"/>
    </row>
    <row r="520" spans="1:23" customHeight="1" ht="15">
      <c r="A520" s="25">
        <v>7627</v>
      </c>
      <c r="B520" s="26" t="s">
        <v>119</v>
      </c>
      <c r="C520" s="27">
        <v>0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f>C520+E520-G520-I520</f>
        <v>0</v>
      </c>
      <c r="L520" s="27">
        <f>D520+F520-H520-J520</f>
        <v>0</v>
      </c>
      <c r="M520" s="28"/>
    </row>
    <row r="521" spans="1:23" customHeight="1" ht="15">
      <c r="A521" s="25">
        <v>7628</v>
      </c>
      <c r="B521" s="26" t="s">
        <v>275</v>
      </c>
      <c r="C521" s="27">
        <v>0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f>C521+E521-G521-I521</f>
        <v>0</v>
      </c>
      <c r="L521" s="27">
        <f>D521+F521-H521-J521</f>
        <v>0</v>
      </c>
      <c r="M521" s="28"/>
    </row>
    <row r="522" spans="1:23" customHeight="1" ht="15">
      <c r="A522" s="25">
        <v>7629</v>
      </c>
      <c r="B522" s="26" t="s">
        <v>136</v>
      </c>
      <c r="C522" s="27">
        <v>0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C522+E522-G522-I522</f>
        <v>0</v>
      </c>
      <c r="L522" s="27">
        <f>D522+F522-H522-J522</f>
        <v>0</v>
      </c>
      <c r="M522" s="28"/>
    </row>
    <row r="523" spans="1:23" customHeight="1" ht="15">
      <c r="A523" s="25">
        <v>7630</v>
      </c>
      <c r="B523" s="26" t="s">
        <v>152</v>
      </c>
      <c r="C523" s="27">
        <v>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f>C523+E523-G523-I523</f>
        <v>0</v>
      </c>
      <c r="L523" s="27">
        <f>D523+F523-H523-J523</f>
        <v>0</v>
      </c>
      <c r="M523" s="28"/>
    </row>
    <row r="524" spans="1:23" customHeight="1" ht="15">
      <c r="A524" s="25">
        <v>7631</v>
      </c>
      <c r="B524" s="26" t="s">
        <v>132</v>
      </c>
      <c r="C524" s="27">
        <v>0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f>C524+E524-G524-I524</f>
        <v>0</v>
      </c>
      <c r="L524" s="27">
        <f>D524+F524-H524-J524</f>
        <v>0</v>
      </c>
      <c r="M524" s="28"/>
    </row>
    <row r="525" spans="1:23" customHeight="1" ht="15">
      <c r="A525" s="25">
        <v>7632</v>
      </c>
      <c r="B525" s="26" t="s">
        <v>131</v>
      </c>
      <c r="C525" s="27">
        <v>0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f>C525+E525-G525-I525</f>
        <v>0</v>
      </c>
      <c r="L525" s="27">
        <f>D525+F525-H525-J525</f>
        <v>0</v>
      </c>
      <c r="M525" s="28"/>
    </row>
    <row r="526" spans="1:23" customHeight="1" ht="15">
      <c r="A526" s="25">
        <v>7633</v>
      </c>
      <c r="B526" s="26" t="s">
        <v>129</v>
      </c>
      <c r="C526" s="27">
        <v>0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C526+E526-G526-I526</f>
        <v>0</v>
      </c>
      <c r="L526" s="27">
        <f>D526+F526-H526-J526</f>
        <v>0</v>
      </c>
      <c r="M526" s="28"/>
    </row>
    <row r="527" spans="1:23" customHeight="1" ht="15">
      <c r="A527" s="25">
        <v>7634</v>
      </c>
      <c r="B527" s="26" t="s">
        <v>64</v>
      </c>
      <c r="C527" s="27">
        <v>0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f>C527+E527-G527-I527</f>
        <v>0</v>
      </c>
      <c r="L527" s="27">
        <f>D527+F527-H527-J527</f>
        <v>0</v>
      </c>
      <c r="M527" s="28"/>
    </row>
    <row r="528" spans="1:23" customHeight="1" ht="15">
      <c r="A528" s="25">
        <v>7635</v>
      </c>
      <c r="B528" s="26" t="s">
        <v>134</v>
      </c>
      <c r="C528" s="27">
        <v>0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f>C528+E528-G528-I528</f>
        <v>0</v>
      </c>
      <c r="L528" s="27">
        <f>D528+F528-H528-J528</f>
        <v>0</v>
      </c>
      <c r="M528" s="28"/>
    </row>
    <row r="529" spans="1:23" customHeight="1" ht="15">
      <c r="A529" s="25">
        <v>7636</v>
      </c>
      <c r="B529" s="26" t="s">
        <v>162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f>C529+E529-G529-I529</f>
        <v>0</v>
      </c>
      <c r="L529" s="27">
        <f>D529+F529-H529-J529</f>
        <v>0</v>
      </c>
      <c r="M529" s="28"/>
    </row>
    <row r="530" spans="1:23" customHeight="1" ht="15">
      <c r="A530" s="25">
        <v>7637</v>
      </c>
      <c r="B530" s="26" t="s">
        <v>74</v>
      </c>
      <c r="C530" s="27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f>C530+E530-G530-I530</f>
        <v>0</v>
      </c>
      <c r="L530" s="27">
        <f>D530+F530-H530-J530</f>
        <v>0</v>
      </c>
      <c r="M530" s="28"/>
    </row>
    <row r="531" spans="1:23" customHeight="1" ht="15">
      <c r="A531" s="25">
        <v>7638</v>
      </c>
      <c r="B531" s="26" t="s">
        <v>135</v>
      </c>
      <c r="C531" s="27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C531+E531-G531-I531</f>
        <v>0</v>
      </c>
      <c r="L531" s="27">
        <f>D531+F531-H531-J531</f>
        <v>0</v>
      </c>
      <c r="M531" s="28"/>
    </row>
    <row r="532" spans="1:23" customHeight="1" ht="15">
      <c r="A532" s="25">
        <v>7639</v>
      </c>
      <c r="B532" s="26" t="s">
        <v>240</v>
      </c>
      <c r="C532" s="27">
        <v>0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f>C532+E532-G532-I532</f>
        <v>0</v>
      </c>
      <c r="L532" s="27">
        <f>D532+F532-H532-J532</f>
        <v>0</v>
      </c>
      <c r="M532" s="28"/>
    </row>
    <row r="533" spans="1:23" customHeight="1" ht="30">
      <c r="A533" s="25">
        <v>7640</v>
      </c>
      <c r="B533" s="26" t="s">
        <v>241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3">
        <f>C533+E533-G533-I533</f>
        <v>0</v>
      </c>
      <c r="L533" s="43">
        <f>D533+F533-H533-J533</f>
        <v>0</v>
      </c>
      <c r="M533" s="44"/>
    </row>
    <row r="534" spans="1:23" customHeight="1" ht="15">
      <c r="A534" s="29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  <c r="M534" s="28"/>
    </row>
    <row r="535" spans="1:23" customHeight="1" ht="15">
      <c r="A535" s="25">
        <v>8101</v>
      </c>
      <c r="B535" s="26" t="s">
        <v>152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f>C535+E535-G535-I535</f>
        <v>0</v>
      </c>
      <c r="L535" s="27">
        <f>D535+F535-H535-J535</f>
        <v>0</v>
      </c>
      <c r="M535" s="28"/>
    </row>
    <row r="536" spans="1:23" customHeight="1" ht="15">
      <c r="A536" s="25">
        <v>8102</v>
      </c>
      <c r="B536" s="26" t="s">
        <v>153</v>
      </c>
      <c r="C536" s="27">
        <v>0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f>C536+E536-G536-I536</f>
        <v>0</v>
      </c>
      <c r="L536" s="27">
        <f>D536+F536-H536-J536</f>
        <v>0</v>
      </c>
      <c r="M536" s="28"/>
    </row>
    <row r="537" spans="1:23" customHeight="1" ht="15">
      <c r="A537" s="25">
        <v>8103</v>
      </c>
      <c r="B537" s="26" t="s">
        <v>131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C537+E537-G537-I537</f>
        <v>0</v>
      </c>
      <c r="L537" s="27">
        <f>D537+F537-H537-J537</f>
        <v>0</v>
      </c>
      <c r="M537" s="28"/>
    </row>
    <row r="538" spans="1:23" customHeight="1" ht="15">
      <c r="A538" s="25">
        <v>8104</v>
      </c>
      <c r="B538" s="26" t="s">
        <v>154</v>
      </c>
      <c r="C538" s="27">
        <v>0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f>C538+E538-G538-I538</f>
        <v>0</v>
      </c>
      <c r="L538" s="27">
        <f>D538+F538-H538-J538</f>
        <v>0</v>
      </c>
      <c r="M538" s="28"/>
    </row>
    <row r="539" spans="1:23" customHeight="1" ht="15">
      <c r="A539" s="25">
        <v>8105</v>
      </c>
      <c r="B539" s="26" t="s">
        <v>155</v>
      </c>
      <c r="C539" s="27">
        <v>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f>C539+E539-G539-I539</f>
        <v>0</v>
      </c>
      <c r="L539" s="27">
        <f>D539+F539-H539-J539</f>
        <v>0</v>
      </c>
      <c r="M539" s="28"/>
    </row>
    <row r="540" spans="1:23" customHeight="1" ht="15">
      <c r="A540" s="25">
        <v>8106</v>
      </c>
      <c r="B540" s="26" t="s">
        <v>136</v>
      </c>
      <c r="C540" s="27">
        <v>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f>C540+E540-G540-I540</f>
        <v>0</v>
      </c>
      <c r="L540" s="27">
        <f>D540+F540-H540-J540</f>
        <v>0</v>
      </c>
      <c r="M540" s="28"/>
    </row>
    <row r="541" spans="1:23" customHeight="1" ht="15">
      <c r="A541" s="25">
        <v>8107</v>
      </c>
      <c r="B541" s="26" t="s">
        <v>129</v>
      </c>
      <c r="C541" s="27">
        <v>0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f>C541+E541-G541-I541</f>
        <v>0</v>
      </c>
      <c r="L541" s="27">
        <f>D541+F541-H541-J541</f>
        <v>0</v>
      </c>
      <c r="M541" s="28"/>
    </row>
    <row r="542" spans="1:23" customHeight="1" ht="15">
      <c r="A542" s="25">
        <v>8108</v>
      </c>
      <c r="B542" s="26" t="s">
        <v>156</v>
      </c>
      <c r="C542" s="27">
        <v>0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f>C542+E542-G542-I542</f>
        <v>0</v>
      </c>
      <c r="L542" s="27">
        <f>D542+F542-H542-J542</f>
        <v>0</v>
      </c>
      <c r="M542" s="28"/>
    </row>
    <row r="543" spans="1:23" customHeight="1" ht="15">
      <c r="A543" s="25">
        <v>8109</v>
      </c>
      <c r="B543" s="26" t="s">
        <v>157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f>C543+E543-G543-I543</f>
        <v>0</v>
      </c>
      <c r="L543" s="27">
        <f>D543+F543-H543-J543</f>
        <v>0</v>
      </c>
      <c r="M543" s="28"/>
    </row>
    <row r="544" spans="1:23" customHeight="1" ht="15">
      <c r="A544" s="25">
        <v>8110</v>
      </c>
      <c r="B544" s="26" t="s">
        <v>147</v>
      </c>
      <c r="C544" s="27">
        <v>0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f>C544+E544-G544-I544</f>
        <v>0</v>
      </c>
      <c r="L544" s="27">
        <f>D544+F544-H544-J544</f>
        <v>0</v>
      </c>
      <c r="M544" s="28"/>
    </row>
    <row r="545" spans="1:23" customHeight="1" ht="15">
      <c r="A545" s="25">
        <v>8111</v>
      </c>
      <c r="B545" s="26" t="s">
        <v>158</v>
      </c>
      <c r="C545" s="27">
        <v>0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f>C545+E545-G545-I545</f>
        <v>0</v>
      </c>
      <c r="L545" s="27">
        <f>D545+F545-H545-J545</f>
        <v>0</v>
      </c>
      <c r="M545" s="28"/>
    </row>
    <row r="546" spans="1:23" customHeight="1" ht="15">
      <c r="A546" s="25">
        <v>8112</v>
      </c>
      <c r="B546" s="26" t="s">
        <v>159</v>
      </c>
      <c r="C546" s="27">
        <v>0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f>C546+E546-G546-I546</f>
        <v>0</v>
      </c>
      <c r="L546" s="27">
        <f>D546+F546-H546-J546</f>
        <v>0</v>
      </c>
      <c r="M546" s="28"/>
    </row>
    <row r="547" spans="1:23" customHeight="1" ht="15">
      <c r="A547" s="29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  <c r="M547" s="28"/>
    </row>
    <row r="548" spans="1:23" customHeight="1" ht="15">
      <c r="A548" s="25">
        <v>8201</v>
      </c>
      <c r="B548" s="26" t="s">
        <v>161</v>
      </c>
      <c r="C548" s="27">
        <v>0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f>C548+E548-G548-I548</f>
        <v>0</v>
      </c>
      <c r="L548" s="27">
        <f>D548+F548-H548-J548</f>
        <v>0</v>
      </c>
      <c r="M548" s="28"/>
    </row>
    <row r="549" spans="1:23" customHeight="1" ht="15">
      <c r="A549" s="25">
        <v>8202</v>
      </c>
      <c r="B549" s="26" t="s">
        <v>72</v>
      </c>
      <c r="C549" s="27">
        <v>0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f>C549+E549-G549-I549</f>
        <v>0</v>
      </c>
      <c r="L549" s="27">
        <f>D549+F549-H549-J549</f>
        <v>0</v>
      </c>
      <c r="M549" s="28"/>
    </row>
    <row r="550" spans="1:23" customHeight="1" ht="15">
      <c r="A550" s="25">
        <v>8203</v>
      </c>
      <c r="B550" s="26" t="s">
        <v>134</v>
      </c>
      <c r="C550" s="27">
        <v>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f>C550+E550-G550-I550</f>
        <v>0</v>
      </c>
      <c r="L550" s="27">
        <f>D550+F550-H550-J550</f>
        <v>0</v>
      </c>
      <c r="M550" s="28"/>
    </row>
    <row r="551" spans="1:23" customHeight="1" ht="15">
      <c r="A551" s="25">
        <v>8204</v>
      </c>
      <c r="B551" s="26" t="s">
        <v>162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f>C551+E551-G551-I551</f>
        <v>0</v>
      </c>
      <c r="L551" s="27">
        <f>D551+F551-H551-J551</f>
        <v>0</v>
      </c>
      <c r="M551" s="28"/>
    </row>
    <row r="552" spans="1:23" customHeight="1" ht="15">
      <c r="A552" s="25">
        <v>8205</v>
      </c>
      <c r="B552" s="26" t="s">
        <v>135</v>
      </c>
      <c r="C552" s="27">
        <v>0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f>C552+E552-G552-I552</f>
        <v>0</v>
      </c>
      <c r="L552" s="27">
        <f>D552+F552-H552-J552</f>
        <v>0</v>
      </c>
      <c r="M552" s="28"/>
    </row>
    <row r="553" spans="1:23" customHeight="1" ht="15">
      <c r="A553" s="25">
        <v>8206</v>
      </c>
      <c r="B553" s="26" t="s">
        <v>64</v>
      </c>
      <c r="C553" s="27">
        <v>0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f>C553+E553-G553-I553</f>
        <v>0</v>
      </c>
      <c r="L553" s="27">
        <f>D553+F553-H553-J553</f>
        <v>0</v>
      </c>
      <c r="M553" s="28"/>
    </row>
    <row r="554" spans="1:23" customHeight="1" ht="15">
      <c r="A554" s="25">
        <v>8207</v>
      </c>
      <c r="B554" s="26" t="s">
        <v>74</v>
      </c>
      <c r="C554" s="27">
        <v>0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f>C554+E554-G554-I554</f>
        <v>0</v>
      </c>
      <c r="L554" s="27">
        <f>D554+F554-H554-J554</f>
        <v>0</v>
      </c>
      <c r="M554" s="28"/>
    </row>
    <row r="555" spans="1:23" customHeight="1" ht="15">
      <c r="A555" s="25">
        <v>8208</v>
      </c>
      <c r="B555" s="26" t="s">
        <v>163</v>
      </c>
      <c r="C555" s="27">
        <v>0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f>C555+E555-G555-I555</f>
        <v>0</v>
      </c>
      <c r="L555" s="27">
        <f>D555+F555-H555-J555</f>
        <v>0</v>
      </c>
      <c r="M555" s="28"/>
    </row>
    <row r="556" spans="1:23" customHeight="1" ht="15">
      <c r="A556" s="25">
        <v>8209</v>
      </c>
      <c r="B556" s="26" t="s">
        <v>164</v>
      </c>
      <c r="C556" s="27">
        <v>0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f>C556+E556-G556-I556</f>
        <v>0</v>
      </c>
      <c r="L556" s="27">
        <f>D556+F556-H556-J556</f>
        <v>0</v>
      </c>
      <c r="M556" s="28"/>
    </row>
    <row r="557" spans="1:23" customHeight="1" ht="15">
      <c r="A557" s="25">
        <v>8210</v>
      </c>
      <c r="B557" s="26" t="s">
        <v>165</v>
      </c>
      <c r="C557" s="27">
        <v>0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f>C557+E557-G557-I557</f>
        <v>0</v>
      </c>
      <c r="L557" s="27">
        <f>D557+F557-H557-J557</f>
        <v>0</v>
      </c>
      <c r="M557" s="28"/>
    </row>
    <row r="558" spans="1:23" customHeight="1" ht="15">
      <c r="A558" s="25">
        <v>8211</v>
      </c>
      <c r="B558" s="26" t="s">
        <v>166</v>
      </c>
      <c r="C558" s="27">
        <v>0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f>C558+E558-G558-I558</f>
        <v>0</v>
      </c>
      <c r="L558" s="27">
        <f>D558+F558-H558-J558</f>
        <v>0</v>
      </c>
      <c r="M558" s="28"/>
    </row>
    <row r="559" spans="1:23" customHeight="1" ht="15">
      <c r="A559" s="25">
        <v>8212</v>
      </c>
      <c r="B559" s="26" t="s">
        <v>167</v>
      </c>
      <c r="C559" s="27">
        <v>0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f>C559+E559-G559-I559</f>
        <v>0</v>
      </c>
      <c r="L559" s="27">
        <f>D559+F559-H559-J559</f>
        <v>0</v>
      </c>
      <c r="M559" s="28"/>
    </row>
    <row r="560" spans="1:23" customHeight="1" ht="15">
      <c r="A560" s="25">
        <v>8213</v>
      </c>
      <c r="B560" s="26" t="s">
        <v>168</v>
      </c>
      <c r="C560" s="27">
        <v>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f>C560+E560-G560-I560</f>
        <v>0</v>
      </c>
      <c r="L560" s="27">
        <f>D560+F560-H560-J560</f>
        <v>0</v>
      </c>
      <c r="M560" s="28"/>
    </row>
    <row r="561" spans="1:23" customHeight="1" ht="15">
      <c r="A561" s="25">
        <v>8214</v>
      </c>
      <c r="B561" s="26" t="s">
        <v>68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f>C561+E561-G561-I561</f>
        <v>0</v>
      </c>
      <c r="L561" s="27">
        <f>D561+F561-H561-J561</f>
        <v>0</v>
      </c>
      <c r="M561" s="28"/>
    </row>
    <row r="562" spans="1:23" customHeight="1" ht="15">
      <c r="A562" s="25">
        <v>8215</v>
      </c>
      <c r="B562" s="26" t="s">
        <v>169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f>C562+E562-G562-I562</f>
        <v>0</v>
      </c>
      <c r="L562" s="27">
        <f>D562+F562-H562-J562</f>
        <v>0</v>
      </c>
      <c r="M562" s="28"/>
    </row>
    <row r="563" spans="1:23" customHeight="1" ht="15">
      <c r="A563" s="25">
        <v>8216</v>
      </c>
      <c r="B563" s="26" t="s">
        <v>170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f>C563+E563-G563-I563</f>
        <v>0</v>
      </c>
      <c r="L563" s="27">
        <f>D563+F563-H563-J563</f>
        <v>0</v>
      </c>
      <c r="M563" s="28"/>
    </row>
    <row r="564" spans="1:23" customHeight="1" ht="15">
      <c r="A564" s="25">
        <v>8217</v>
      </c>
      <c r="B564" s="26" t="s">
        <v>171</v>
      </c>
      <c r="C564" s="27">
        <v>0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f>C564+E564-G564-I564</f>
        <v>0</v>
      </c>
      <c r="L564" s="27">
        <f>D564+F564-H564-J564</f>
        <v>0</v>
      </c>
      <c r="M564" s="28"/>
    </row>
    <row r="565" spans="1:23" customHeight="1" ht="15">
      <c r="A565" s="25">
        <v>8218</v>
      </c>
      <c r="B565" s="26" t="s">
        <v>172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f>C565+E565-G565-I565</f>
        <v>0</v>
      </c>
      <c r="L565" s="27">
        <f>D565+F565-H565-J565</f>
        <v>0</v>
      </c>
      <c r="M565" s="28"/>
    </row>
    <row r="566" spans="1:23" customHeight="1" ht="15">
      <c r="A566" s="25">
        <v>8219</v>
      </c>
      <c r="B566" s="26" t="s">
        <v>278</v>
      </c>
      <c r="C566" s="27">
        <v>0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f>C566+E566-G566-I566</f>
        <v>0</v>
      </c>
      <c r="L566" s="27">
        <f>D566+F566-H566-J566</f>
        <v>0</v>
      </c>
      <c r="M566" s="28"/>
    </row>
    <row r="567" spans="1:23" customHeight="1" ht="15">
      <c r="A567" s="29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  <c r="M567" s="28"/>
    </row>
    <row r="568" spans="1:23" customHeight="1" ht="15">
      <c r="A568" s="25">
        <v>8301</v>
      </c>
      <c r="B568" s="26" t="s">
        <v>178</v>
      </c>
      <c r="C568" s="27">
        <v>0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f>C568+E568-G568-I568</f>
        <v>0</v>
      </c>
      <c r="L568" s="27">
        <f>D568+F568-H568-J568</f>
        <v>0</v>
      </c>
      <c r="M568" s="28"/>
    </row>
    <row r="569" spans="1:23" customHeight="1" ht="15">
      <c r="A569" s="25">
        <v>8302</v>
      </c>
      <c r="B569" s="26" t="s">
        <v>179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>C569+E569-G569-I569</f>
        <v>0</v>
      </c>
      <c r="L569" s="27">
        <f>D569+F569-H569-J569</f>
        <v>0</v>
      </c>
      <c r="M569" s="28"/>
    </row>
    <row r="570" spans="1:23" customHeight="1" ht="15">
      <c r="A570" s="25">
        <v>8303</v>
      </c>
      <c r="B570" s="26" t="s">
        <v>180</v>
      </c>
      <c r="C570" s="27">
        <v>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f>C570+E570-G570-I570</f>
        <v>0</v>
      </c>
      <c r="L570" s="27">
        <f>D570+F570-H570-J570</f>
        <v>0</v>
      </c>
      <c r="M570" s="28"/>
    </row>
    <row r="571" spans="1:23" customHeight="1" ht="15">
      <c r="A571" s="25">
        <v>8304</v>
      </c>
      <c r="B571" s="26" t="s">
        <v>181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f>C571+E571-G571-I571</f>
        <v>0</v>
      </c>
      <c r="L571" s="27">
        <f>D571+F571-H571-J571</f>
        <v>0</v>
      </c>
      <c r="M571" s="28"/>
    </row>
    <row r="572" spans="1:23" customHeight="1" ht="15">
      <c r="A572" s="25">
        <v>8305</v>
      </c>
      <c r="B572" s="26" t="s">
        <v>182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f>C572+E572-G572-I572</f>
        <v>0</v>
      </c>
      <c r="L572" s="27">
        <f>D572+F572-H572-J572</f>
        <v>0</v>
      </c>
      <c r="M572" s="28"/>
    </row>
    <row r="573" spans="1:23" customHeight="1" ht="15">
      <c r="A573" s="25">
        <v>8306</v>
      </c>
      <c r="B573" s="26" t="s">
        <v>183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f>C573+E573-G573-I573</f>
        <v>0</v>
      </c>
      <c r="L573" s="27">
        <f>D573+F573-H573-J573</f>
        <v>0</v>
      </c>
      <c r="M573" s="28"/>
    </row>
    <row r="574" spans="1:23" customHeight="1" ht="15">
      <c r="A574" s="25">
        <v>8307</v>
      </c>
      <c r="B574" s="26" t="s">
        <v>184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f>C574+E574-G574-I574</f>
        <v>0</v>
      </c>
      <c r="L574" s="27">
        <f>D574+F574-H574-J574</f>
        <v>0</v>
      </c>
      <c r="M574" s="28"/>
    </row>
    <row r="575" spans="1:23" customHeight="1" ht="15">
      <c r="A575" s="25">
        <v>8308</v>
      </c>
      <c r="B575" s="26" t="s">
        <v>185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f>C575+E575-G575-I575</f>
        <v>0</v>
      </c>
      <c r="L575" s="27">
        <f>D575+F575-H575-J575</f>
        <v>0</v>
      </c>
      <c r="M575" s="28"/>
    </row>
    <row r="576" spans="1:23" customHeight="1" ht="15">
      <c r="A576" s="25">
        <v>8309</v>
      </c>
      <c r="B576" s="26" t="s">
        <v>186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f>C576+E576-G576-I576</f>
        <v>0</v>
      </c>
      <c r="L576" s="27">
        <f>D576+F576-H576-J576</f>
        <v>0</v>
      </c>
      <c r="M576" s="28"/>
    </row>
    <row r="577" spans="1:23" customHeight="1" ht="15">
      <c r="A577" s="25">
        <v>8310</v>
      </c>
      <c r="B577" s="26" t="s">
        <v>100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C577+E577-G577-I577</f>
        <v>0</v>
      </c>
      <c r="L577" s="27">
        <f>D577+F577-H577-J577</f>
        <v>0</v>
      </c>
      <c r="M577" s="28"/>
    </row>
    <row r="578" spans="1:23" customHeight="1" ht="15">
      <c r="A578" s="25">
        <v>8311</v>
      </c>
      <c r="B578" s="26" t="s">
        <v>187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f>C578+E578-G578-I578</f>
        <v>0</v>
      </c>
      <c r="L578" s="27">
        <f>D578+F578-H578-J578</f>
        <v>0</v>
      </c>
      <c r="M578" s="28"/>
    </row>
    <row r="579" spans="1:23" customHeight="1" ht="15">
      <c r="A579" s="25">
        <v>8312</v>
      </c>
      <c r="B579" s="26" t="s">
        <v>188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f>C579+E579-G579-I579</f>
        <v>0</v>
      </c>
      <c r="L579" s="27">
        <f>D579+F579-H579-J579</f>
        <v>0</v>
      </c>
      <c r="M579" s="28"/>
    </row>
    <row r="580" spans="1:23" customHeight="1" ht="15">
      <c r="A580" s="29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  <c r="M580" s="28"/>
    </row>
    <row r="581" spans="1:23" customHeight="1" ht="15">
      <c r="A581" s="25">
        <v>8401</v>
      </c>
      <c r="B581" s="26" t="s">
        <v>257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f>C581+E581-G581-I581</f>
        <v>0</v>
      </c>
      <c r="L581" s="27">
        <f>D581+F581-H581-J581</f>
        <v>0</v>
      </c>
      <c r="M581" s="28"/>
    </row>
    <row r="582" spans="1:23" customHeight="1" ht="15">
      <c r="A582" s="25">
        <v>8402</v>
      </c>
      <c r="B582" s="26" t="s">
        <v>258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f>C582+E582-G582-I582</f>
        <v>0</v>
      </c>
      <c r="L582" s="27">
        <f>D582+F582-H582-J582</f>
        <v>0</v>
      </c>
      <c r="M582" s="28"/>
    </row>
    <row r="583" spans="1:23" customHeight="1" ht="15">
      <c r="A583" s="25">
        <v>8403</v>
      </c>
      <c r="B583" s="26" t="s">
        <v>192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f>C583+E583-G583-I583</f>
        <v>0</v>
      </c>
      <c r="L583" s="27">
        <f>D583+F583-H583-J583</f>
        <v>0</v>
      </c>
      <c r="M583" s="28"/>
    </row>
    <row r="584" spans="1:23" customHeight="1" ht="15">
      <c r="A584" s="25">
        <v>8404</v>
      </c>
      <c r="B584" s="26" t="s">
        <v>193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f>C584+E584-G584-I584</f>
        <v>0</v>
      </c>
      <c r="L584" s="27">
        <f>D584+F584-H584-J584</f>
        <v>0</v>
      </c>
      <c r="M584" s="28"/>
    </row>
    <row r="585" spans="1:23" customHeight="1" ht="15">
      <c r="A585" s="25">
        <v>8405</v>
      </c>
      <c r="B585" s="26" t="s">
        <v>194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f>C585+E585-G585-I585</f>
        <v>0</v>
      </c>
      <c r="L585" s="27">
        <f>D585+F585-H585-J585</f>
        <v>0</v>
      </c>
      <c r="M585" s="28"/>
    </row>
    <row r="586" spans="1:23" customHeight="1" ht="15">
      <c r="A586" s="25">
        <v>8406</v>
      </c>
      <c r="B586" s="26" t="s">
        <v>195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f>C586+E586-G586-I586</f>
        <v>0</v>
      </c>
      <c r="L586" s="27">
        <f>D586+F586-H586-J586</f>
        <v>0</v>
      </c>
      <c r="M586" s="28"/>
    </row>
    <row r="587" spans="1:23" customHeight="1" ht="15">
      <c r="A587" s="25">
        <v>8407</v>
      </c>
      <c r="B587" s="26" t="s">
        <v>196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f>C587+E587-G587-I587</f>
        <v>0</v>
      </c>
      <c r="L587" s="27">
        <f>D587+F587-H587-J587</f>
        <v>0</v>
      </c>
      <c r="M587" s="28"/>
    </row>
    <row r="588" spans="1:23" customHeight="1" ht="15">
      <c r="A588" s="25">
        <v>8408</v>
      </c>
      <c r="B588" s="26" t="s">
        <v>197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f>C588+E588-G588-I588</f>
        <v>0</v>
      </c>
      <c r="L588" s="27">
        <f>D588+F588-H588-J588</f>
        <v>0</v>
      </c>
      <c r="M588" s="28"/>
    </row>
    <row r="589" spans="1:23" customHeight="1" ht="15">
      <c r="A589" s="25">
        <v>8409</v>
      </c>
      <c r="B589" s="26" t="s">
        <v>198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f>C589+E589-G589-I589</f>
        <v>0</v>
      </c>
      <c r="L589" s="27">
        <f>D589+F589-H589-J589</f>
        <v>0</v>
      </c>
      <c r="M589" s="28"/>
    </row>
    <row r="590" spans="1:23" customHeight="1" ht="15">
      <c r="A590" s="25">
        <v>8410</v>
      </c>
      <c r="B590" s="26" t="s">
        <v>199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f>C590+E590-G590-I590</f>
        <v>0</v>
      </c>
      <c r="L590" s="27">
        <f>D590+F590-H590-J590</f>
        <v>0</v>
      </c>
      <c r="M590" s="28"/>
    </row>
    <row r="591" spans="1:23" customHeight="1" ht="15">
      <c r="A591" s="29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  <c r="M591" s="28"/>
    </row>
    <row r="592" spans="1:23" customHeight="1" ht="15">
      <c r="A592" s="25">
        <v>8501</v>
      </c>
      <c r="B592" s="26" t="s">
        <v>127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f>C592+E592-G592-I592</f>
        <v>0</v>
      </c>
      <c r="L592" s="27">
        <f>D592+F592-H592-J592</f>
        <v>0</v>
      </c>
      <c r="M592" s="28"/>
    </row>
    <row r="593" spans="1:23" customHeight="1" ht="15">
      <c r="A593" s="25">
        <v>8502</v>
      </c>
      <c r="B593" s="26" t="s">
        <v>202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f>C593+E593-G593-I593</f>
        <v>0</v>
      </c>
      <c r="L593" s="27">
        <f>D593+F593-H593-J593</f>
        <v>0</v>
      </c>
      <c r="M593" s="28"/>
    </row>
    <row r="594" spans="1:23" customHeight="1" ht="15">
      <c r="A594" s="25">
        <v>8503</v>
      </c>
      <c r="B594" s="26" t="s">
        <v>203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f>C594+E594-G594-I594</f>
        <v>0</v>
      </c>
      <c r="L594" s="27">
        <f>D594+F594-H594-J594</f>
        <v>0</v>
      </c>
      <c r="M594" s="28"/>
    </row>
    <row r="595" spans="1:23" customHeight="1" ht="15">
      <c r="A595" s="25">
        <v>8504</v>
      </c>
      <c r="B595" s="26" t="s">
        <v>119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f>C595+E595-G595-I595</f>
        <v>0</v>
      </c>
      <c r="L595" s="27">
        <f>D595+F595-H595-J595</f>
        <v>0</v>
      </c>
      <c r="M595" s="28"/>
    </row>
    <row r="596" spans="1:23" customHeight="1" ht="15">
      <c r="A596" s="25">
        <v>8505</v>
      </c>
      <c r="B596" s="26" t="s">
        <v>204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C596+E596-G596-I596</f>
        <v>0</v>
      </c>
      <c r="L596" s="27">
        <f>D596+F596-H596-J596</f>
        <v>0</v>
      </c>
      <c r="M596" s="28"/>
    </row>
    <row r="597" spans="1:23" customHeight="1" ht="15">
      <c r="A597" s="25">
        <v>8506</v>
      </c>
      <c r="B597" s="26" t="s">
        <v>205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C597+E597-G597-I597</f>
        <v>0</v>
      </c>
      <c r="L597" s="27">
        <f>D597+F597-H597-J597</f>
        <v>0</v>
      </c>
      <c r="M597" s="28"/>
    </row>
    <row r="598" spans="1:23" customHeight="1" ht="15">
      <c r="A598" s="25">
        <v>8507</v>
      </c>
      <c r="B598" s="26" t="s">
        <v>117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C598+E598-G598-I598</f>
        <v>0</v>
      </c>
      <c r="L598" s="27">
        <f>D598+F598-H598-J598</f>
        <v>0</v>
      </c>
      <c r="M598" s="28"/>
    </row>
    <row r="599" spans="1:23" customHeight="1" ht="15">
      <c r="A599" s="25">
        <v>8508</v>
      </c>
      <c r="B599" s="26" t="s">
        <v>136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f>C599+E599-G599-I599</f>
        <v>0</v>
      </c>
      <c r="L599" s="27">
        <f>D599+F599-H599-J599</f>
        <v>0</v>
      </c>
      <c r="M599" s="28"/>
    </row>
    <row r="600" spans="1:23" customHeight="1" ht="15">
      <c r="A600" s="25">
        <v>8509</v>
      </c>
      <c r="B600" s="26" t="s">
        <v>102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f>C600+E600-G600-I600</f>
        <v>0</v>
      </c>
      <c r="L600" s="27">
        <f>D600+F600-H600-J600</f>
        <v>0</v>
      </c>
      <c r="M600" s="28"/>
    </row>
    <row r="601" spans="1:23" customHeight="1" ht="15">
      <c r="A601" s="25">
        <v>8510</v>
      </c>
      <c r="B601" s="26" t="s">
        <v>206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C601+E601-G601-I601</f>
        <v>0</v>
      </c>
      <c r="L601" s="27">
        <f>D601+F601-H601-J601</f>
        <v>0</v>
      </c>
      <c r="M601" s="28"/>
    </row>
    <row r="602" spans="1:23" customHeight="1" ht="15">
      <c r="A602" s="25">
        <v>8511</v>
      </c>
      <c r="B602" s="26" t="s">
        <v>207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f>C602+E602-G602-I602</f>
        <v>0</v>
      </c>
      <c r="L602" s="27">
        <f>D602+F602-H602-J602</f>
        <v>0</v>
      </c>
      <c r="M602" s="28"/>
    </row>
    <row r="603" spans="1:23" customHeight="1" ht="15">
      <c r="A603" s="25">
        <v>8512</v>
      </c>
      <c r="B603" s="26" t="s">
        <v>113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f>C603+E603-G603-I603</f>
        <v>0</v>
      </c>
      <c r="L603" s="27">
        <f>D603+F603-H603-J603</f>
        <v>0</v>
      </c>
      <c r="M603" s="28"/>
    </row>
    <row r="604" spans="1:23" customHeight="1" ht="15">
      <c r="A604" s="25">
        <v>8513</v>
      </c>
      <c r="B604" s="26" t="s">
        <v>118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C604+E604-G604-I604</f>
        <v>0</v>
      </c>
      <c r="L604" s="27">
        <f>D604+F604-H604-J604</f>
        <v>0</v>
      </c>
      <c r="M604" s="28"/>
    </row>
    <row r="605" spans="1:23" customHeight="1" ht="15">
      <c r="A605" s="25">
        <v>8514</v>
      </c>
      <c r="B605" s="26" t="s">
        <v>208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f>C605+E605-G605-I605</f>
        <v>0</v>
      </c>
      <c r="L605" s="27">
        <f>D605+F605-H605-J605</f>
        <v>0</v>
      </c>
      <c r="M605" s="28"/>
    </row>
    <row r="606" spans="1:23" customHeight="1" ht="15">
      <c r="A606" s="25">
        <v>8515</v>
      </c>
      <c r="B606" s="26" t="s">
        <v>209</v>
      </c>
      <c r="C606" s="27">
        <v>0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f>C606+E606-G606-I606</f>
        <v>0</v>
      </c>
      <c r="L606" s="27">
        <f>D606+F606-H606-J606</f>
        <v>0</v>
      </c>
      <c r="M606" s="28"/>
    </row>
    <row r="607" spans="1:23" customHeight="1" ht="15">
      <c r="A607" s="25">
        <v>8516</v>
      </c>
      <c r="B607" s="26" t="s">
        <v>123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f>C607+E607-G607-I607</f>
        <v>0</v>
      </c>
      <c r="L607" s="27">
        <f>D607+F607-H607-J607</f>
        <v>0</v>
      </c>
      <c r="M607" s="28"/>
    </row>
    <row r="608" spans="1:23" customHeight="1" ht="15">
      <c r="A608" s="25">
        <v>8517</v>
      </c>
      <c r="B608" s="26" t="s">
        <v>210</v>
      </c>
      <c r="C608" s="27">
        <v>0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f>C608+E608-G608-I608</f>
        <v>0</v>
      </c>
      <c r="L608" s="27">
        <f>D608+F608-H608-J608</f>
        <v>0</v>
      </c>
      <c r="M608" s="28"/>
    </row>
    <row r="609" spans="1:23" customHeight="1" ht="15">
      <c r="A609" s="25">
        <v>8518</v>
      </c>
      <c r="B609" s="26" t="s">
        <v>124</v>
      </c>
      <c r="C609" s="27">
        <v>0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f>C609+E609-G609-I609</f>
        <v>0</v>
      </c>
      <c r="L609" s="27">
        <f>D609+F609-H609-J609</f>
        <v>0</v>
      </c>
      <c r="M609" s="28"/>
    </row>
    <row r="610" spans="1:23" customHeight="1" ht="15">
      <c r="A610" s="25">
        <v>8519</v>
      </c>
      <c r="B610" s="26" t="s">
        <v>211</v>
      </c>
      <c r="C610" s="27">
        <v>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f>C610+E610-G610-I610</f>
        <v>0</v>
      </c>
      <c r="L610" s="27">
        <f>D610+F610-H610-J610</f>
        <v>0</v>
      </c>
      <c r="M610" s="28"/>
    </row>
    <row r="611" spans="1:23" customHeight="1" ht="15">
      <c r="A611" s="25">
        <v>8520</v>
      </c>
      <c r="B611" s="26" t="s">
        <v>212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>C611+E611-G611-I611</f>
        <v>0</v>
      </c>
      <c r="L611" s="27">
        <f>D611+F611-H611-J611</f>
        <v>0</v>
      </c>
      <c r="M611" s="28"/>
    </row>
    <row r="612" spans="1:23" customHeight="1" ht="15">
      <c r="A612" s="25">
        <v>8521</v>
      </c>
      <c r="B612" s="26" t="s">
        <v>213</v>
      </c>
      <c r="C612" s="27">
        <v>0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f>C612+E612-G612-I612</f>
        <v>0</v>
      </c>
      <c r="L612" s="27">
        <f>D612+F612-H612-J612</f>
        <v>0</v>
      </c>
      <c r="M612" s="28"/>
    </row>
    <row r="613" spans="1:23" customHeight="1" ht="15">
      <c r="A613" s="25">
        <v>8522</v>
      </c>
      <c r="B613" s="26" t="s">
        <v>125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f>C613+E613-G613-I613</f>
        <v>0</v>
      </c>
      <c r="L613" s="27">
        <f>D613+F613-H613-J613</f>
        <v>0</v>
      </c>
      <c r="M613" s="28"/>
    </row>
    <row r="614" spans="1:23" customHeight="1" ht="15">
      <c r="A614" s="25">
        <v>8523</v>
      </c>
      <c r="B614" s="26" t="s">
        <v>214</v>
      </c>
      <c r="C614" s="27">
        <v>0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f>C614+E614-G614-I614</f>
        <v>0</v>
      </c>
      <c r="L614" s="27">
        <f>D614+F614-H614-J614</f>
        <v>0</v>
      </c>
      <c r="M614" s="28"/>
    </row>
    <row r="615" spans="1:23" customHeight="1" ht="15">
      <c r="A615" s="25">
        <v>8524</v>
      </c>
      <c r="B615" s="26" t="s">
        <v>215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f>C615+E615-G615-I615</f>
        <v>0</v>
      </c>
      <c r="L615" s="27">
        <f>D615+F615-H615-J615</f>
        <v>0</v>
      </c>
      <c r="M615" s="28"/>
    </row>
    <row r="616" spans="1:23" customHeight="1" ht="15">
      <c r="A616" s="25">
        <v>8525</v>
      </c>
      <c r="B616" s="26" t="s">
        <v>216</v>
      </c>
      <c r="C616" s="27">
        <v>0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f>C616+E616-G616-I616</f>
        <v>0</v>
      </c>
      <c r="L616" s="27">
        <f>D616+F616-H616-J616</f>
        <v>0</v>
      </c>
      <c r="M616" s="28"/>
    </row>
    <row r="617" spans="1:23" customHeight="1" ht="15">
      <c r="A617" s="25">
        <v>8526</v>
      </c>
      <c r="B617" s="26" t="s">
        <v>217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f>C617+E617-G617-I617</f>
        <v>0</v>
      </c>
      <c r="L617" s="27">
        <f>D617+F617-H617-J617</f>
        <v>0</v>
      </c>
      <c r="M617" s="28"/>
    </row>
    <row r="618" spans="1:23" customHeight="1" ht="15">
      <c r="A618" s="25">
        <v>8527</v>
      </c>
      <c r="B618" s="26" t="s">
        <v>218</v>
      </c>
      <c r="C618" s="27">
        <v>0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f>C618+E618-G618-I618</f>
        <v>0</v>
      </c>
      <c r="L618" s="27">
        <f>D618+F618-H618-J618</f>
        <v>0</v>
      </c>
      <c r="M618" s="28"/>
    </row>
    <row r="619" spans="1:23" customHeight="1" ht="15">
      <c r="A619" s="25">
        <v>8528</v>
      </c>
      <c r="B619" s="26" t="s">
        <v>219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>C619+E619-G619-I619</f>
        <v>0</v>
      </c>
      <c r="L619" s="27">
        <f>D619+F619-H619-J619</f>
        <v>0</v>
      </c>
      <c r="M619" s="28"/>
    </row>
    <row r="620" spans="1:23" customHeight="1" ht="15">
      <c r="A620" s="25">
        <v>8529</v>
      </c>
      <c r="B620" s="26" t="s">
        <v>220</v>
      </c>
      <c r="C620" s="27">
        <v>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f>C620+E620-G620-I620</f>
        <v>0</v>
      </c>
      <c r="L620" s="27">
        <f>D620+F620-H620-J620</f>
        <v>0</v>
      </c>
      <c r="M620" s="28"/>
    </row>
    <row r="621" spans="1:23" customHeight="1" ht="15">
      <c r="A621" s="25">
        <v>8530</v>
      </c>
      <c r="B621" s="26" t="s">
        <v>221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f>C621+E621-G621-I621</f>
        <v>0</v>
      </c>
      <c r="L621" s="27">
        <f>D621+F621-H621-J621</f>
        <v>0</v>
      </c>
      <c r="M621" s="28"/>
    </row>
    <row r="622" spans="1:23" customHeight="1" ht="15">
      <c r="A622" s="25">
        <v>8531</v>
      </c>
      <c r="B622" s="26" t="s">
        <v>222</v>
      </c>
      <c r="C622" s="27">
        <v>0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f>C622+E622-G622-I622</f>
        <v>0</v>
      </c>
      <c r="L622" s="27">
        <f>D622+F622-H622-J622</f>
        <v>0</v>
      </c>
      <c r="M622" s="28"/>
    </row>
    <row r="623" spans="1:23" customHeight="1" ht="15">
      <c r="A623" s="25">
        <v>8532</v>
      </c>
      <c r="B623" s="26" t="s">
        <v>223</v>
      </c>
      <c r="C623" s="27">
        <v>0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f>C623+E623-G623-I623</f>
        <v>0</v>
      </c>
      <c r="L623" s="27">
        <f>D623+F623-H623-J623</f>
        <v>0</v>
      </c>
      <c r="M623" s="28"/>
    </row>
    <row r="624" spans="1:23" customHeight="1" ht="15">
      <c r="A624" s="25">
        <v>8533</v>
      </c>
      <c r="B624" s="26" t="s">
        <v>224</v>
      </c>
      <c r="C624" s="27">
        <v>0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f>C624+E624-G624-I624</f>
        <v>0</v>
      </c>
      <c r="L624" s="27">
        <f>D624+F624-H624-J624</f>
        <v>0</v>
      </c>
      <c r="M624" s="28"/>
    </row>
    <row r="625" spans="1:23" customHeight="1" ht="15">
      <c r="A625" s="25">
        <v>8534</v>
      </c>
      <c r="B625" s="26" t="s">
        <v>225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f>C625+E625-G625-I625</f>
        <v>0</v>
      </c>
      <c r="L625" s="27">
        <f>D625+F625-H625-J625</f>
        <v>0</v>
      </c>
      <c r="M625" s="28"/>
    </row>
    <row r="626" spans="1:23" customHeight="1" ht="15">
      <c r="A626" s="25">
        <v>8535</v>
      </c>
      <c r="B626" s="26" t="s">
        <v>226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f>C626+E626-G626-I626</f>
        <v>0</v>
      </c>
      <c r="L626" s="27">
        <f>D626+F626-H626-J626</f>
        <v>0</v>
      </c>
      <c r="M626" s="28"/>
    </row>
    <row r="627" spans="1:23" customHeight="1" ht="30">
      <c r="A627" s="25">
        <v>8536</v>
      </c>
      <c r="B627" s="26" t="s">
        <v>227</v>
      </c>
      <c r="C627" s="42">
        <v>0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f>C627+E627-G627-I627</f>
        <v>0</v>
      </c>
      <c r="L627" s="42">
        <f>D627+F627-H627-J627</f>
        <v>0</v>
      </c>
      <c r="M627" s="44"/>
    </row>
    <row r="628" spans="1:23" customHeight="1" ht="15">
      <c r="A628" s="29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  <c r="M628" s="28"/>
    </row>
    <row r="629" spans="1:23" customHeight="1" ht="15">
      <c r="A629" s="25">
        <v>8601</v>
      </c>
      <c r="B629" s="26" t="s">
        <v>110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>C629+E629-G629-I629</f>
        <v>0</v>
      </c>
      <c r="L629" s="27">
        <f>D629+F629-H629-J629</f>
        <v>0</v>
      </c>
      <c r="M629" s="28"/>
    </row>
    <row r="630" spans="1:23" customHeight="1" ht="15">
      <c r="A630" s="25">
        <v>8602</v>
      </c>
      <c r="B630" s="26" t="s">
        <v>229</v>
      </c>
      <c r="C630" s="27">
        <v>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f>C630+E630-G630-I630</f>
        <v>0</v>
      </c>
      <c r="L630" s="27">
        <f>D630+F630-H630-J630</f>
        <v>0</v>
      </c>
      <c r="M630" s="28"/>
    </row>
    <row r="631" spans="1:23" customHeight="1" ht="15">
      <c r="A631" s="25">
        <v>8603</v>
      </c>
      <c r="B631" s="26" t="s">
        <v>230</v>
      </c>
      <c r="C631" s="27">
        <v>0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>C631+E631-G631-I631</f>
        <v>0</v>
      </c>
      <c r="L631" s="27">
        <f>D631+F631-H631-J631</f>
        <v>0</v>
      </c>
      <c r="M631" s="28"/>
    </row>
    <row r="632" spans="1:23" customHeight="1" ht="15">
      <c r="A632" s="25">
        <v>8604</v>
      </c>
      <c r="B632" s="26" t="s">
        <v>111</v>
      </c>
      <c r="C632" s="27">
        <v>0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f>C632+E632-G632-I632</f>
        <v>0</v>
      </c>
      <c r="L632" s="27">
        <f>D632+F632-H632-J632</f>
        <v>0</v>
      </c>
      <c r="M632" s="28"/>
    </row>
    <row r="633" spans="1:23" customHeight="1" ht="15">
      <c r="A633" s="25">
        <v>8605</v>
      </c>
      <c r="B633" s="26" t="s">
        <v>113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>C633+E633-G633-I633</f>
        <v>0</v>
      </c>
      <c r="L633" s="27">
        <f>D633+F633-H633-J633</f>
        <v>0</v>
      </c>
      <c r="M633" s="28"/>
    </row>
    <row r="634" spans="1:23" customHeight="1" ht="15">
      <c r="A634" s="25">
        <v>8606</v>
      </c>
      <c r="B634" s="26" t="s">
        <v>141</v>
      </c>
      <c r="C634" s="27">
        <v>0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f>C634+E634-G634-I634</f>
        <v>0</v>
      </c>
      <c r="L634" s="27">
        <f>D634+F634-H634-J634</f>
        <v>0</v>
      </c>
      <c r="M634" s="28"/>
    </row>
    <row r="635" spans="1:23" customHeight="1" ht="15">
      <c r="A635" s="25">
        <v>8607</v>
      </c>
      <c r="B635" s="26" t="s">
        <v>112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f>C635+E635-G635-I635</f>
        <v>0</v>
      </c>
      <c r="L635" s="27">
        <f>D635+F635-H635-J635</f>
        <v>0</v>
      </c>
      <c r="M635" s="28"/>
    </row>
    <row r="636" spans="1:23" customHeight="1" ht="15">
      <c r="A636" s="25">
        <v>8608</v>
      </c>
      <c r="B636" s="26" t="s">
        <v>115</v>
      </c>
      <c r="C636" s="27">
        <v>0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f>C636+E636-G636-I636</f>
        <v>0</v>
      </c>
      <c r="L636" s="27">
        <f>D636+F636-H636-J636</f>
        <v>0</v>
      </c>
      <c r="M636" s="28"/>
    </row>
    <row r="637" spans="1:23" customHeight="1" ht="15">
      <c r="A637" s="25">
        <v>8609</v>
      </c>
      <c r="B637" s="26" t="s">
        <v>222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f>C637+E637-G637-I637</f>
        <v>0</v>
      </c>
      <c r="L637" s="27">
        <f>D637+F637-H637-J637</f>
        <v>0</v>
      </c>
      <c r="M637" s="28"/>
    </row>
    <row r="638" spans="1:23" customHeight="1" ht="15">
      <c r="A638" s="25">
        <v>8610</v>
      </c>
      <c r="B638" s="26" t="s">
        <v>231</v>
      </c>
      <c r="C638" s="27">
        <v>0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f>C638+E638-G638-I638</f>
        <v>0</v>
      </c>
      <c r="L638" s="27">
        <f>D638+F638-H638-J638</f>
        <v>0</v>
      </c>
      <c r="M638" s="28"/>
    </row>
    <row r="639" spans="1:23" customHeight="1" ht="15">
      <c r="A639" s="25">
        <v>8611</v>
      </c>
      <c r="B639" s="26" t="s">
        <v>116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f>C639+E639-G639-I639</f>
        <v>0</v>
      </c>
      <c r="L639" s="27">
        <f>D639+F639-H639-J639</f>
        <v>0</v>
      </c>
      <c r="M639" s="28"/>
    </row>
    <row r="640" spans="1:23" customHeight="1" ht="15">
      <c r="A640" s="25">
        <v>8612</v>
      </c>
      <c r="B640" s="26" t="s">
        <v>120</v>
      </c>
      <c r="C640" s="27">
        <v>0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f>C640+E640-G640-I640</f>
        <v>0</v>
      </c>
      <c r="L640" s="27">
        <f>D640+F640-H640-J640</f>
        <v>0</v>
      </c>
      <c r="M640" s="28"/>
    </row>
    <row r="641" spans="1:23" customHeight="1" ht="15">
      <c r="A641" s="25">
        <v>8613</v>
      </c>
      <c r="B641" s="26" t="s">
        <v>122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f>C641+E641-G641-I641</f>
        <v>0</v>
      </c>
      <c r="L641" s="27">
        <f>D641+F641-H641-J641</f>
        <v>0</v>
      </c>
      <c r="M641" s="28"/>
    </row>
    <row r="642" spans="1:23" customHeight="1" ht="15">
      <c r="A642" s="25">
        <v>8614</v>
      </c>
      <c r="B642" s="26" t="s">
        <v>210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f>C642+E642-G642-I642</f>
        <v>0</v>
      </c>
      <c r="L642" s="27">
        <f>D642+F642-H642-J642</f>
        <v>0</v>
      </c>
      <c r="M642" s="28"/>
    </row>
    <row r="643" spans="1:23" customHeight="1" ht="15">
      <c r="A643" s="25">
        <v>8615</v>
      </c>
      <c r="B643" s="26" t="s">
        <v>283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f>C643+E643-G643-I643</f>
        <v>0</v>
      </c>
      <c r="L643" s="27">
        <f>D643+F643-H643-J643</f>
        <v>0</v>
      </c>
      <c r="M643" s="28"/>
    </row>
    <row r="644" spans="1:23" customHeight="1" ht="15">
      <c r="A644" s="25">
        <v>8616</v>
      </c>
      <c r="B644" s="26" t="s">
        <v>124</v>
      </c>
      <c r="C644" s="27">
        <v>0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f>C644+E644-G644-I644</f>
        <v>0</v>
      </c>
      <c r="L644" s="27">
        <f>D644+F644-H644-J644</f>
        <v>0</v>
      </c>
      <c r="M644" s="28"/>
    </row>
    <row r="645" spans="1:23" customHeight="1" ht="15">
      <c r="A645" s="25">
        <v>8617</v>
      </c>
      <c r="B645" s="26" t="s">
        <v>211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f>C645+E645-G645-I645</f>
        <v>0</v>
      </c>
      <c r="L645" s="27">
        <f>D645+F645-H645-J645</f>
        <v>0</v>
      </c>
      <c r="M645" s="28"/>
    </row>
    <row r="646" spans="1:23" customHeight="1" ht="15">
      <c r="A646" s="25">
        <v>8618</v>
      </c>
      <c r="B646" s="26" t="s">
        <v>212</v>
      </c>
      <c r="C646" s="27">
        <v>0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f>C646+E646-G646-I646</f>
        <v>0</v>
      </c>
      <c r="L646" s="27">
        <f>D646+F646-H646-J646</f>
        <v>0</v>
      </c>
      <c r="M646" s="28"/>
    </row>
    <row r="647" spans="1:23" customHeight="1" ht="15">
      <c r="A647" s="25">
        <v>8619</v>
      </c>
      <c r="B647" s="26" t="s">
        <v>284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f>C647+E647-G647-I647</f>
        <v>0</v>
      </c>
      <c r="L647" s="27">
        <f>D647+F647-H647-J647</f>
        <v>0</v>
      </c>
      <c r="M647" s="28"/>
    </row>
    <row r="648" spans="1:23" customHeight="1" ht="15">
      <c r="A648" s="25">
        <v>8620</v>
      </c>
      <c r="B648" s="26" t="s">
        <v>285</v>
      </c>
      <c r="C648" s="27">
        <v>0</v>
      </c>
      <c r="D648" s="27">
        <v>0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f>C648+E648-G648-I648</f>
        <v>0</v>
      </c>
      <c r="L648" s="27">
        <f>D648+F648-H648-J648</f>
        <v>0</v>
      </c>
      <c r="M648" s="28"/>
    </row>
    <row r="649" spans="1:23" customHeight="1" ht="15">
      <c r="A649" s="25">
        <v>8621</v>
      </c>
      <c r="B649" s="26" t="s">
        <v>125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f>C649+E649-G649-I649</f>
        <v>0</v>
      </c>
      <c r="L649" s="27">
        <f>D649+F649-H649-J649</f>
        <v>0</v>
      </c>
      <c r="M649" s="28"/>
    </row>
    <row r="650" spans="1:23" customHeight="1" ht="15">
      <c r="A650" s="25">
        <v>8622</v>
      </c>
      <c r="B650" s="26" t="s">
        <v>117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f>C650+E650-G650-I650</f>
        <v>0</v>
      </c>
      <c r="L650" s="27">
        <f>D650+F650-H650-J650</f>
        <v>0</v>
      </c>
      <c r="M650" s="28"/>
    </row>
    <row r="651" spans="1:23" customHeight="1" ht="15">
      <c r="A651" s="25">
        <v>8623</v>
      </c>
      <c r="B651" s="26" t="s">
        <v>118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f>C651+E651-G651-I651</f>
        <v>0</v>
      </c>
      <c r="L651" s="27">
        <f>D651+F651-H651-J651</f>
        <v>0</v>
      </c>
      <c r="M651" s="28"/>
    </row>
    <row r="652" spans="1:23" customHeight="1" ht="15">
      <c r="A652" s="25">
        <v>8624</v>
      </c>
      <c r="B652" s="26" t="s">
        <v>127</v>
      </c>
      <c r="C652" s="27">
        <v>0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f>C652+E652-G652-I652</f>
        <v>0</v>
      </c>
      <c r="L652" s="27">
        <f>D652+F652-H652-J652</f>
        <v>0</v>
      </c>
      <c r="M652" s="28"/>
    </row>
    <row r="653" spans="1:23" customHeight="1" ht="15">
      <c r="A653" s="25">
        <v>8625</v>
      </c>
      <c r="B653" s="26" t="s">
        <v>202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f>C653+E653-G653-I653</f>
        <v>0</v>
      </c>
      <c r="L653" s="27">
        <f>D653+F653-H653-J653</f>
        <v>0</v>
      </c>
      <c r="M653" s="28"/>
    </row>
    <row r="654" spans="1:23" customHeight="1" ht="15">
      <c r="A654" s="25">
        <v>8626</v>
      </c>
      <c r="B654" s="26" t="s">
        <v>207</v>
      </c>
      <c r="C654" s="27">
        <v>0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f>C654+E654-G654-I654</f>
        <v>0</v>
      </c>
      <c r="L654" s="27">
        <f>D654+F654-H654-J654</f>
        <v>0</v>
      </c>
      <c r="M654" s="28"/>
    </row>
    <row r="655" spans="1:23" customHeight="1" ht="15">
      <c r="A655" s="25">
        <v>8627</v>
      </c>
      <c r="B655" s="26" t="s">
        <v>119</v>
      </c>
      <c r="C655" s="27">
        <v>0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f>C655+E655-G655-I655</f>
        <v>0</v>
      </c>
      <c r="L655" s="27">
        <f>D655+F655-H655-J655</f>
        <v>0</v>
      </c>
      <c r="M655" s="28"/>
    </row>
    <row r="656" spans="1:23" customHeight="1" ht="15">
      <c r="A656" s="25">
        <v>8628</v>
      </c>
      <c r="B656" s="26" t="s">
        <v>232</v>
      </c>
      <c r="C656" s="27">
        <v>0</v>
      </c>
      <c r="D656" s="27">
        <v>0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f>C656+E656-G656-I656</f>
        <v>0</v>
      </c>
      <c r="L656" s="27">
        <f>D656+F656-H656-J656</f>
        <v>0</v>
      </c>
      <c r="M656" s="28"/>
    </row>
    <row r="657" spans="1:23" customHeight="1" ht="15">
      <c r="A657" s="25">
        <v>8629</v>
      </c>
      <c r="B657" s="26" t="s">
        <v>145</v>
      </c>
      <c r="C657" s="27">
        <v>0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f>C657+E657-G657-I657</f>
        <v>0</v>
      </c>
      <c r="L657" s="27">
        <f>D657+F657-H657-J657</f>
        <v>0</v>
      </c>
      <c r="M657" s="28"/>
    </row>
    <row r="658" spans="1:23" customHeight="1" ht="15">
      <c r="A658" s="25">
        <v>8630</v>
      </c>
      <c r="B658" s="26" t="s">
        <v>152</v>
      </c>
      <c r="C658" s="27">
        <v>0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f>C658+E658-G658-I658</f>
        <v>0</v>
      </c>
      <c r="L658" s="27">
        <f>D658+F658-H658-J658</f>
        <v>0</v>
      </c>
      <c r="M658" s="28"/>
    </row>
    <row r="659" spans="1:23" customHeight="1" ht="15">
      <c r="A659" s="25">
        <v>8631</v>
      </c>
      <c r="B659" s="26" t="s">
        <v>132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f>C659+E659-G659-I659</f>
        <v>0</v>
      </c>
      <c r="L659" s="27">
        <f>D659+F659-H659-J659</f>
        <v>0</v>
      </c>
      <c r="M659" s="28"/>
    </row>
    <row r="660" spans="1:23" customHeight="1" ht="15">
      <c r="A660" s="25">
        <v>8632</v>
      </c>
      <c r="B660" s="26" t="s">
        <v>233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f>C660+E660-G660-I660</f>
        <v>0</v>
      </c>
      <c r="L660" s="27">
        <f>D660+F660-H660-J660</f>
        <v>0</v>
      </c>
      <c r="M660" s="28"/>
    </row>
    <row r="661" spans="1:23" customHeight="1" ht="15">
      <c r="A661" s="25">
        <v>8633</v>
      </c>
      <c r="B661" s="26" t="s">
        <v>234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f>C661+E661-G661-I661</f>
        <v>0</v>
      </c>
      <c r="L661" s="27">
        <f>D661+F661-H661-J661</f>
        <v>0</v>
      </c>
      <c r="M661" s="28"/>
    </row>
    <row r="662" spans="1:23" customHeight="1" ht="15">
      <c r="A662" s="25">
        <v>8634</v>
      </c>
      <c r="B662" s="26" t="s">
        <v>235</v>
      </c>
      <c r="C662" s="27">
        <v>0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f>C662+E662-G662-I662</f>
        <v>0</v>
      </c>
      <c r="L662" s="27">
        <f>D662+F662-H662-J662</f>
        <v>0</v>
      </c>
      <c r="M662" s="28"/>
    </row>
    <row r="663" spans="1:23" customHeight="1" ht="15">
      <c r="A663" s="25">
        <v>8635</v>
      </c>
      <c r="B663" s="26" t="s">
        <v>126</v>
      </c>
      <c r="C663" s="27">
        <v>0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f>C663+E663-G663-I663</f>
        <v>0</v>
      </c>
      <c r="L663" s="27">
        <f>D663+F663-H663-J663</f>
        <v>0</v>
      </c>
      <c r="M663" s="28"/>
    </row>
    <row r="664" spans="1:23" customHeight="1" ht="15">
      <c r="A664" s="25">
        <v>8636</v>
      </c>
      <c r="B664" s="26" t="s">
        <v>236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f>C664+E664-G664-I664</f>
        <v>0</v>
      </c>
      <c r="L664" s="27">
        <f>D664+F664-H664-J664</f>
        <v>0</v>
      </c>
      <c r="M664" s="28"/>
    </row>
    <row r="665" spans="1:23" customHeight="1" ht="15">
      <c r="A665" s="25">
        <v>8637</v>
      </c>
      <c r="B665" s="26" t="s">
        <v>237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f>C665+E665-G665-I665</f>
        <v>0</v>
      </c>
      <c r="L665" s="27">
        <f>D665+F665-H665-J665</f>
        <v>0</v>
      </c>
      <c r="M665" s="28"/>
    </row>
    <row r="666" spans="1:23" customHeight="1" ht="15">
      <c r="A666" s="25">
        <v>8638</v>
      </c>
      <c r="B666" s="26" t="s">
        <v>238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f>C666+E666-G666-I666</f>
        <v>0</v>
      </c>
      <c r="L666" s="27">
        <f>D666+F666-H666-J666</f>
        <v>0</v>
      </c>
      <c r="M666" s="28"/>
    </row>
    <row r="667" spans="1:23" customHeight="1" ht="15">
      <c r="A667" s="25">
        <v>8639</v>
      </c>
      <c r="B667" s="26" t="s">
        <v>239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f>C667+E667-G667-I667</f>
        <v>0</v>
      </c>
      <c r="L667" s="27">
        <f>D667+F667-H667-J667</f>
        <v>0</v>
      </c>
      <c r="M667" s="28"/>
    </row>
    <row r="668" spans="1:23" customHeight="1" ht="15">
      <c r="A668" s="25">
        <v>8640</v>
      </c>
      <c r="B668" s="26" t="s">
        <v>72</v>
      </c>
      <c r="C668" s="27">
        <v>0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f>C668+E668-G668-I668</f>
        <v>0</v>
      </c>
      <c r="L668" s="27">
        <f>D668+F668-H668-J668</f>
        <v>0</v>
      </c>
      <c r="M668" s="28"/>
    </row>
    <row r="669" spans="1:23" customHeight="1" ht="15">
      <c r="A669" s="25">
        <v>8641</v>
      </c>
      <c r="B669" s="26" t="s">
        <v>134</v>
      </c>
      <c r="C669" s="27">
        <v>0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f>C669+E669-G669-I669</f>
        <v>0</v>
      </c>
      <c r="L669" s="27">
        <f>D669+F669-H669-J669</f>
        <v>0</v>
      </c>
      <c r="M669" s="28"/>
    </row>
    <row r="670" spans="1:23" customHeight="1" ht="15">
      <c r="A670" s="25">
        <v>8642</v>
      </c>
      <c r="B670" s="26" t="s">
        <v>162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f>C670+E670-G670-I670</f>
        <v>0</v>
      </c>
      <c r="L670" s="27">
        <f>D670+F670-H670-J670</f>
        <v>0</v>
      </c>
      <c r="M670" s="28"/>
    </row>
    <row r="671" spans="1:23" customHeight="1" ht="15">
      <c r="A671" s="25">
        <v>8643</v>
      </c>
      <c r="B671" s="26" t="s">
        <v>135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f>C671+E671-G671-I671</f>
        <v>0</v>
      </c>
      <c r="L671" s="27">
        <f>D671+F671-H671-J671</f>
        <v>0</v>
      </c>
      <c r="M671" s="28"/>
    </row>
    <row r="672" spans="1:23" customHeight="1" ht="15">
      <c r="A672" s="25">
        <v>8644</v>
      </c>
      <c r="B672" s="26" t="s">
        <v>64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f>C672+E672-G672-I672</f>
        <v>0</v>
      </c>
      <c r="L672" s="27">
        <f>D672+F672-H672-J672</f>
        <v>0</v>
      </c>
      <c r="M672" s="28"/>
    </row>
    <row r="673" spans="1:23" customHeight="1" ht="15">
      <c r="A673" s="25">
        <v>8645</v>
      </c>
      <c r="B673" s="26" t="s">
        <v>240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f>C673+E673-G673-I673</f>
        <v>0</v>
      </c>
      <c r="L673" s="27">
        <f>D673+F673-H673-J673</f>
        <v>0</v>
      </c>
      <c r="M673" s="28"/>
      <c r="O673" s="7" t="s">
        <v>286</v>
      </c>
      <c r="P673" s="7">
        <f>SUM(E409:E673)</f>
        <v>0</v>
      </c>
      <c r="Q673" s="7">
        <f>SUM(F409:F673)</f>
        <v>0</v>
      </c>
      <c r="R673" s="7">
        <f>SUM(G409:G673)</f>
        <v>0</v>
      </c>
      <c r="S673" s="7">
        <f>SUM(H409:H673)</f>
        <v>0</v>
      </c>
      <c r="T673" s="7">
        <f>SUM(I409:I673)</f>
        <v>0</v>
      </c>
      <c r="U673" s="7">
        <f>SUM(J409:J673)</f>
        <v>0</v>
      </c>
      <c r="V673" s="7">
        <f>SUM(K409:K673)</f>
        <v>39</v>
      </c>
      <c r="W673" s="7">
        <f>SUM(L409:L673)</f>
        <v>19</v>
      </c>
    </row>
    <row r="674" spans="1:23" customHeight="1" ht="15">
      <c r="A674" s="45"/>
      <c r="B674" s="26"/>
      <c r="C674" s="27"/>
      <c r="D674" s="27"/>
      <c r="E674" s="41"/>
      <c r="F674" s="41"/>
      <c r="G674" s="5"/>
      <c r="H674" s="11"/>
      <c r="I674" s="46"/>
      <c r="J674" s="46"/>
      <c r="K674" s="27"/>
      <c r="L674" s="27"/>
      <c r="M674" s="28"/>
    </row>
    <row r="675" spans="1:23" customHeight="1" ht="15">
      <c r="A675" s="45"/>
      <c r="B675" s="47" t="s">
        <v>287</v>
      </c>
      <c r="C675" s="47">
        <f>SUM(C11:C674)</f>
        <v>3415</v>
      </c>
      <c r="D675" s="47">
        <f>SUM(D11:D674)</f>
        <v>2971</v>
      </c>
      <c r="E675" s="48">
        <f>SUM(E11:E674)</f>
        <v>956</v>
      </c>
      <c r="F675" s="48">
        <f>SUM(F11:F674)</f>
        <v>407</v>
      </c>
      <c r="G675" s="48">
        <f>SUM(G10:G674)</f>
        <v>117</v>
      </c>
      <c r="H675" s="48">
        <f>SUM(H10:H674)</f>
        <v>19</v>
      </c>
      <c r="I675" s="49">
        <f>SUM(I10:I674)</f>
        <v>0</v>
      </c>
      <c r="J675" s="49">
        <f>SUM(J10:J674)</f>
        <v>0</v>
      </c>
      <c r="K675" s="47">
        <f>SUM(K11:K674)</f>
        <v>4254</v>
      </c>
      <c r="L675" s="47">
        <f>SUM(L11:L674)</f>
        <v>3359</v>
      </c>
      <c r="M675" s="50"/>
      <c r="P675" s="7">
        <f>P673+P407+P281+P136+P104+P73+P20+P14</f>
        <v>956</v>
      </c>
      <c r="Q675" s="7">
        <f>Q673+Q407+Q281+Q136+Q104+Q73+Q20+Q14</f>
        <v>407</v>
      </c>
      <c r="R675" s="7">
        <f>R673+R407+R281+R136+R104+R73+R20+R14</f>
        <v>117</v>
      </c>
      <c r="S675" s="7">
        <f>S673+S407+S281+S136+S104+S73+S20+S14</f>
        <v>19</v>
      </c>
      <c r="T675" s="7">
        <f>T673+T407+T281+T136+T104+T73+T20+T14</f>
        <v>0</v>
      </c>
      <c r="U675" s="7">
        <f>U673+U407+U281+U136+U104+U73+U20+U14</f>
        <v>0</v>
      </c>
      <c r="V675" s="51">
        <f>V673+V407+V281+V136+V104+V73+V20+V14</f>
        <v>4252</v>
      </c>
      <c r="W675" s="51">
        <f>W673+W407+W281+W136+W104+W73+W20+W14</f>
        <v>3358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P13:Q13"/>
    <mergeCell ref="R13:S13"/>
    <mergeCell ref="T13:U13"/>
    <mergeCell ref="V13:W13"/>
  </mergeCells>
  <printOptions gridLines="false" gridLinesSet="true"/>
  <pageMargins left="0.75" right="0.75" top="1" bottom="1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5"/>
  <sheetViews>
    <sheetView tabSelected="0" workbookViewId="0" zoomScale="98" zoomScaleNormal="98" showGridLines="false" showRowColHeaders="1">
      <selection activeCell="E397" sqref="E397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3"/>
    <col min="8" max="8" width="9.70703125" customWidth="true" style="53"/>
    <col min="9" max="9" width="9.70703125" customWidth="true" style="54"/>
    <col min="10" max="10" width="9.70703125" customWidth="true" style="54"/>
    <col min="11" max="11" width="9.70703125" customWidth="true" style="52"/>
    <col min="12" max="12" width="9.70703125" customWidth="true" style="52"/>
  </cols>
  <sheetData>
    <row r="1" spans="1:14" customHeight="1" ht="18">
      <c r="A1" s="18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289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290</v>
      </c>
      <c r="C6" s="55" t="s">
        <v>35</v>
      </c>
      <c r="D6" s="55"/>
      <c r="E6" s="55" t="s">
        <v>36</v>
      </c>
      <c r="F6" s="55"/>
      <c r="G6" s="21" t="s">
        <v>37</v>
      </c>
      <c r="H6" s="21"/>
      <c r="I6" s="56" t="s">
        <v>38</v>
      </c>
      <c r="J6" s="56"/>
      <c r="K6" s="55" t="s">
        <v>39</v>
      </c>
      <c r="L6" s="55"/>
    </row>
    <row r="7" spans="1:14" customHeight="1" ht="15">
      <c r="A7" s="21"/>
      <c r="B7" s="21"/>
      <c r="C7" s="57" t="s">
        <v>11</v>
      </c>
      <c r="D7" s="57" t="s">
        <v>12</v>
      </c>
      <c r="E7" s="57" t="s">
        <v>11</v>
      </c>
      <c r="F7" s="57" t="s">
        <v>12</v>
      </c>
      <c r="G7" s="23" t="s">
        <v>11</v>
      </c>
      <c r="H7" s="23" t="s">
        <v>12</v>
      </c>
      <c r="I7" s="58" t="s">
        <v>11</v>
      </c>
      <c r="J7" s="58" t="s">
        <v>12</v>
      </c>
      <c r="K7" s="57" t="s">
        <v>11</v>
      </c>
      <c r="L7" s="57" t="s">
        <v>12</v>
      </c>
    </row>
    <row r="8" spans="1:14" customHeight="1" ht="15">
      <c r="A8" s="24">
        <v>1</v>
      </c>
      <c r="B8" s="23">
        <v>2</v>
      </c>
      <c r="C8" s="57">
        <v>3</v>
      </c>
      <c r="D8" s="57">
        <v>4</v>
      </c>
      <c r="E8" s="57">
        <v>5</v>
      </c>
      <c r="F8" s="57">
        <v>6</v>
      </c>
      <c r="G8" s="23">
        <v>7</v>
      </c>
      <c r="H8" s="23">
        <v>8</v>
      </c>
      <c r="I8" s="58">
        <v>9</v>
      </c>
      <c r="J8" s="58">
        <v>10</v>
      </c>
      <c r="K8" s="57">
        <v>11</v>
      </c>
      <c r="L8" s="57">
        <v>12</v>
      </c>
    </row>
    <row r="9" spans="1:14" customHeight="1" ht="15">
      <c r="A9" s="25"/>
      <c r="B9" s="26"/>
      <c r="C9" s="42"/>
      <c r="D9" s="42"/>
      <c r="E9" s="42"/>
      <c r="F9" s="42"/>
      <c r="G9" s="43"/>
      <c r="H9" s="43"/>
      <c r="I9" s="59"/>
      <c r="J9" s="59"/>
      <c r="K9" s="42"/>
      <c r="L9" s="42"/>
    </row>
    <row r="10" spans="1:14" customHeight="1" ht="30">
      <c r="A10" s="29">
        <v>0</v>
      </c>
      <c r="B10" s="30" t="s">
        <v>291</v>
      </c>
      <c r="C10" s="60"/>
      <c r="D10" s="60"/>
      <c r="E10" s="60"/>
      <c r="F10" s="60"/>
      <c r="G10" s="61"/>
      <c r="H10" s="61"/>
      <c r="I10" s="62"/>
      <c r="J10" s="62"/>
      <c r="K10" s="60"/>
      <c r="L10" s="63"/>
    </row>
    <row r="11" spans="1:14" customHeight="1" ht="15">
      <c r="A11" s="25">
        <v>110</v>
      </c>
      <c r="B11" s="26" t="s">
        <v>292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f>C11+E11-G11-I11</f>
        <v>0</v>
      </c>
      <c r="L11" s="42">
        <f>D11+F11-H11-J11</f>
        <v>0</v>
      </c>
    </row>
    <row r="12" spans="1:14" customHeight="1" ht="30">
      <c r="A12" s="29">
        <v>1</v>
      </c>
      <c r="B12" s="30" t="s">
        <v>293</v>
      </c>
      <c r="C12" s="60"/>
      <c r="D12" s="60"/>
      <c r="E12" s="60"/>
      <c r="F12" s="60"/>
      <c r="G12" s="60"/>
      <c r="H12" s="60"/>
      <c r="I12" s="60"/>
      <c r="J12" s="60"/>
      <c r="K12" s="60"/>
      <c r="L12" s="63"/>
    </row>
    <row r="13" spans="1:14" customHeight="1" ht="15">
      <c r="A13" s="25">
        <v>1110</v>
      </c>
      <c r="B13" s="26" t="s">
        <v>294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f>C13+E13-G13-I13</f>
        <v>0</v>
      </c>
      <c r="L13" s="42">
        <f>D13+F13-H13-J13</f>
        <v>0</v>
      </c>
    </row>
    <row r="14" spans="1:14" customHeight="1" ht="15">
      <c r="A14" s="25">
        <v>1120</v>
      </c>
      <c r="B14" s="26" t="s">
        <v>295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f>C14+E14-G14-I14</f>
        <v>0</v>
      </c>
      <c r="L14" s="42">
        <f>D14+F14-H14-J14</f>
        <v>0</v>
      </c>
    </row>
    <row r="15" spans="1:14" customHeight="1" ht="15">
      <c r="A15" s="25">
        <v>1130</v>
      </c>
      <c r="B15" s="26" t="s">
        <v>296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f>C15+E15-G15-I15</f>
        <v>0</v>
      </c>
      <c r="L15" s="42">
        <f>D15+F15-H15-J15</f>
        <v>0</v>
      </c>
    </row>
    <row r="16" spans="1:14" customHeight="1" ht="15">
      <c r="A16" s="25">
        <v>1141</v>
      </c>
      <c r="B16" s="26" t="s">
        <v>297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>C16+E16-G16-I16</f>
        <v>0</v>
      </c>
      <c r="L16" s="42">
        <f>D16+F16-H16-J16</f>
        <v>0</v>
      </c>
    </row>
    <row r="17" spans="1:14" customHeight="1" ht="45">
      <c r="A17" s="25">
        <v>1142</v>
      </c>
      <c r="B17" s="26" t="s">
        <v>298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>C17+E17-G17-I17</f>
        <v>0</v>
      </c>
      <c r="L17" s="42">
        <f>D17+F17-H17-J17</f>
        <v>0</v>
      </c>
    </row>
    <row r="18" spans="1:14" customHeight="1" ht="30">
      <c r="A18" s="25">
        <v>1143</v>
      </c>
      <c r="B18" s="26" t="s">
        <v>299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>C18+E18-G18-I18</f>
        <v>0</v>
      </c>
      <c r="L18" s="42">
        <f>D18+F18-H18-J18</f>
        <v>0</v>
      </c>
    </row>
    <row r="19" spans="1:14" customHeight="1" ht="15">
      <c r="A19" s="25">
        <v>1210</v>
      </c>
      <c r="B19" s="26" t="s">
        <v>300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f>C19+E19-G19-I19</f>
        <v>0</v>
      </c>
      <c r="L19" s="42">
        <f>D19+F19-H19-J19</f>
        <v>0</v>
      </c>
    </row>
    <row r="20" spans="1:14" customHeight="1" ht="30">
      <c r="A20" s="25">
        <v>1221</v>
      </c>
      <c r="B20" s="26" t="s">
        <v>301</v>
      </c>
      <c r="C20" s="42">
        <v>0</v>
      </c>
      <c r="D20" s="42">
        <v>0</v>
      </c>
      <c r="E20" s="42">
        <v>0</v>
      </c>
      <c r="F20" s="42">
        <v>1</v>
      </c>
      <c r="G20" s="64">
        <v>0</v>
      </c>
      <c r="H20" s="64">
        <v>0</v>
      </c>
      <c r="I20" s="42">
        <v>0</v>
      </c>
      <c r="J20" s="42">
        <v>0</v>
      </c>
      <c r="K20" s="42">
        <f>C20+E20-G20-I20</f>
        <v>0</v>
      </c>
      <c r="L20" s="42">
        <f>D20+F20-H20-J20</f>
        <v>1</v>
      </c>
    </row>
    <row r="21" spans="1:14" customHeight="1" ht="30">
      <c r="A21" s="25">
        <v>1223</v>
      </c>
      <c r="B21" s="26" t="s">
        <v>302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>C21+E21-G21-I21</f>
        <v>0</v>
      </c>
      <c r="L21" s="42">
        <f>D21+F21-H21-J21</f>
        <v>0</v>
      </c>
    </row>
    <row r="22" spans="1:14" customHeight="1" ht="30">
      <c r="A22" s="25">
        <v>1224</v>
      </c>
      <c r="B22" s="26" t="s">
        <v>303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>C22+E22-G22-I22</f>
        <v>0</v>
      </c>
      <c r="L22" s="42">
        <f>D22+F22-H22-J22</f>
        <v>0</v>
      </c>
    </row>
    <row r="23" spans="1:14" customHeight="1" ht="30">
      <c r="A23" s="25">
        <v>1225</v>
      </c>
      <c r="B23" s="26" t="s">
        <v>304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f>C23+E23-G23-I23</f>
        <v>0</v>
      </c>
      <c r="L23" s="42">
        <f>D23+F23-H23-J23</f>
        <v>0</v>
      </c>
    </row>
    <row r="24" spans="1:14" customHeight="1" ht="30">
      <c r="A24" s="25">
        <v>1226</v>
      </c>
      <c r="B24" s="26" t="s">
        <v>305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>C24+E24-G24-I24</f>
        <v>0</v>
      </c>
      <c r="L24" s="42">
        <f>D24+F24-H24-J24</f>
        <v>1</v>
      </c>
    </row>
    <row r="25" spans="1:14" customHeight="1" ht="30">
      <c r="A25" s="25">
        <v>1227</v>
      </c>
      <c r="B25" s="26" t="s">
        <v>306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>C25+E25-G25-I25</f>
        <v>0</v>
      </c>
      <c r="L25" s="42">
        <f>D25+F25-H25-J25</f>
        <v>0</v>
      </c>
    </row>
    <row r="26" spans="1:14" customHeight="1" ht="30">
      <c r="A26" s="25">
        <v>1228</v>
      </c>
      <c r="B26" s="26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>C26+E26-G26-I26</f>
        <v>0</v>
      </c>
      <c r="L26" s="42">
        <f>D26+F26-H26-J26</f>
        <v>0</v>
      </c>
    </row>
    <row r="27" spans="1:14" customHeight="1" ht="30">
      <c r="A27" s="25">
        <v>1229</v>
      </c>
      <c r="B27" s="26" t="s">
        <v>308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>C27+E27-G27-I27</f>
        <v>0</v>
      </c>
      <c r="L27" s="42">
        <f>D27+F27-H27-J27</f>
        <v>0</v>
      </c>
    </row>
    <row r="28" spans="1:14" customHeight="1" ht="15">
      <c r="A28" s="25">
        <v>1231</v>
      </c>
      <c r="B28" s="26" t="s">
        <v>309</v>
      </c>
      <c r="C28" s="42">
        <v>9</v>
      </c>
      <c r="D28" s="42">
        <v>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f>C28+E28-G28-I28</f>
        <v>9</v>
      </c>
      <c r="L28" s="42">
        <f>D28+F28-H28-J28</f>
        <v>9</v>
      </c>
    </row>
    <row r="29" spans="1:14" customHeight="1" ht="15">
      <c r="A29" s="25">
        <v>1232</v>
      </c>
      <c r="B29" s="26" t="s">
        <v>310</v>
      </c>
      <c r="C29" s="42">
        <v>0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f>C29+E29-G29-I29</f>
        <v>0</v>
      </c>
      <c r="L29" s="42">
        <f>D29+F29-H29-J29</f>
        <v>1</v>
      </c>
    </row>
    <row r="30" spans="1:14" customHeight="1" ht="15">
      <c r="A30" s="25">
        <v>1233</v>
      </c>
      <c r="B30" s="26" t="s">
        <v>311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f>C30+E30-G30-I30</f>
        <v>1</v>
      </c>
      <c r="L30" s="42">
        <f>D30+F30-H30-J30</f>
        <v>0</v>
      </c>
    </row>
    <row r="31" spans="1:14" customHeight="1" ht="30">
      <c r="A31" s="25">
        <v>1234</v>
      </c>
      <c r="B31" s="26" t="s">
        <v>312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>C31+E31-G31-I31</f>
        <v>0</v>
      </c>
      <c r="L31" s="42">
        <f>D31+F31-H31-J31</f>
        <v>0</v>
      </c>
    </row>
    <row r="32" spans="1:14" customHeight="1" ht="15">
      <c r="A32" s="25">
        <v>1235</v>
      </c>
      <c r="B32" s="26" t="s">
        <v>313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f>C32+E32-G32-I32</f>
        <v>0</v>
      </c>
      <c r="L32" s="42">
        <f>D32+F32-H32-J32</f>
        <v>0</v>
      </c>
    </row>
    <row r="33" spans="1:14" customHeight="1" ht="15">
      <c r="A33" s="25">
        <v>1236</v>
      </c>
      <c r="B33" s="26" t="s">
        <v>314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f>C33+E33-G33-I33</f>
        <v>0</v>
      </c>
      <c r="L33" s="42">
        <f>D33+F33-H33-J33</f>
        <v>0</v>
      </c>
    </row>
    <row r="34" spans="1:14" customHeight="1" ht="15">
      <c r="A34" s="25">
        <v>1237</v>
      </c>
      <c r="B34" s="26" t="s">
        <v>315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C34+E34-G34-I34</f>
        <v>0</v>
      </c>
      <c r="L34" s="42">
        <f>D34+F34-H34-J34</f>
        <v>0</v>
      </c>
    </row>
    <row r="35" spans="1:14" customHeight="1" ht="30">
      <c r="A35" s="25">
        <v>1311</v>
      </c>
      <c r="B35" s="26" t="s">
        <v>316</v>
      </c>
      <c r="C35" s="42">
        <v>1</v>
      </c>
      <c r="D35" s="42">
        <v>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>C35+E35-G35-I35</f>
        <v>1</v>
      </c>
      <c r="L35" s="42">
        <f>D35+F35-H35-J35</f>
        <v>8</v>
      </c>
    </row>
    <row r="36" spans="1:14" customHeight="1" ht="30">
      <c r="A36" s="25">
        <v>1314</v>
      </c>
      <c r="B36" s="26" t="s">
        <v>317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>C36+E36-G36-I36</f>
        <v>0</v>
      </c>
      <c r="L36" s="42">
        <f>D36+F36-H36-J36</f>
        <v>0</v>
      </c>
    </row>
    <row r="37" spans="1:14" customHeight="1" ht="15">
      <c r="A37" s="25">
        <v>1315</v>
      </c>
      <c r="B37" s="26" t="s">
        <v>318</v>
      </c>
      <c r="C37" s="42">
        <v>0</v>
      </c>
      <c r="D37" s="42">
        <v>0</v>
      </c>
      <c r="E37" s="42">
        <v>1</v>
      </c>
      <c r="F37" s="42">
        <v>1</v>
      </c>
      <c r="G37" s="64">
        <v>1</v>
      </c>
      <c r="H37" s="64">
        <v>1</v>
      </c>
      <c r="I37" s="42">
        <v>0</v>
      </c>
      <c r="J37" s="42">
        <v>0</v>
      </c>
      <c r="K37" s="42">
        <f>C37+E37-G37-I37</f>
        <v>0</v>
      </c>
      <c r="L37" s="42">
        <f>D37+F37-H37-J37</f>
        <v>0</v>
      </c>
    </row>
    <row r="38" spans="1:14" customHeight="1" ht="30">
      <c r="A38" s="25">
        <v>1316</v>
      </c>
      <c r="B38" s="26" t="s">
        <v>319</v>
      </c>
      <c r="C38" s="42">
        <v>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f>C38+E38-G38-I38</f>
        <v>2</v>
      </c>
      <c r="L38" s="42">
        <f>D38+F38-H38-J38</f>
        <v>0</v>
      </c>
    </row>
    <row r="39" spans="1:14" customHeight="1" ht="15">
      <c r="A39" s="25">
        <v>1317</v>
      </c>
      <c r="B39" s="26" t="s">
        <v>320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>C39+E39-G39-I39</f>
        <v>0</v>
      </c>
      <c r="L39" s="42">
        <f>D39+F39-H39-J39</f>
        <v>0</v>
      </c>
    </row>
    <row r="40" spans="1:14" customHeight="1" ht="30">
      <c r="A40" s="25">
        <v>1318</v>
      </c>
      <c r="B40" s="26" t="s">
        <v>321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>C40+E40-G40-I40</f>
        <v>0</v>
      </c>
      <c r="L40" s="42">
        <f>D40+F40-H40-J40</f>
        <v>0</v>
      </c>
    </row>
    <row r="41" spans="1:14" customHeight="1" ht="45">
      <c r="A41" s="25">
        <v>1319</v>
      </c>
      <c r="B41" s="26" t="s">
        <v>322</v>
      </c>
      <c r="C41" s="42">
        <v>0</v>
      </c>
      <c r="D41" s="42">
        <v>0</v>
      </c>
      <c r="E41" s="42">
        <v>1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f>C41+E41-G41-I41</f>
        <v>1</v>
      </c>
      <c r="L41" s="42">
        <f>D41+F41-H41-J41</f>
        <v>2</v>
      </c>
    </row>
    <row r="42" spans="1:14" customHeight="1" ht="15">
      <c r="A42" s="29">
        <v>2</v>
      </c>
      <c r="B42" s="30" t="s">
        <v>323</v>
      </c>
      <c r="C42" s="60"/>
      <c r="D42" s="60"/>
      <c r="E42" s="60"/>
      <c r="F42" s="60"/>
      <c r="G42" s="60"/>
      <c r="H42" s="60"/>
      <c r="I42" s="60"/>
      <c r="J42" s="60"/>
      <c r="K42" s="60"/>
      <c r="L42" s="63"/>
    </row>
    <row r="43" spans="1:14" customHeight="1" ht="15">
      <c r="A43" s="25">
        <v>2111</v>
      </c>
      <c r="B43" s="26" t="s">
        <v>324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f>C43+E43-G43-I43</f>
        <v>0</v>
      </c>
      <c r="L43" s="42">
        <f>D43+F43-H43-J43</f>
        <v>0</v>
      </c>
    </row>
    <row r="44" spans="1:14" customHeight="1" ht="15">
      <c r="A44" s="25">
        <v>2112</v>
      </c>
      <c r="B44" s="26" t="s">
        <v>325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f>C44+E44-G44-I44</f>
        <v>0</v>
      </c>
      <c r="L44" s="42">
        <f>D44+F44-H44-J44</f>
        <v>0</v>
      </c>
    </row>
    <row r="45" spans="1:14" customHeight="1" ht="15">
      <c r="A45" s="25">
        <v>2113</v>
      </c>
      <c r="B45" s="26" t="s">
        <v>326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f>C45+E45-G45-I45</f>
        <v>0</v>
      </c>
      <c r="L45" s="42">
        <f>D45+F45-H45-J45</f>
        <v>0</v>
      </c>
    </row>
    <row r="46" spans="1:14" customHeight="1" ht="15">
      <c r="A46" s="25">
        <v>2114</v>
      </c>
      <c r="B46" s="26" t="s">
        <v>327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f>C46+E46-G46-I46</f>
        <v>0</v>
      </c>
      <c r="L46" s="42">
        <f>D46+F46-H46-J46</f>
        <v>0</v>
      </c>
    </row>
    <row r="47" spans="1:14" customHeight="1" ht="15">
      <c r="A47" s="25">
        <v>2121</v>
      </c>
      <c r="B47" s="26" t="s">
        <v>328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f>C47+E47-G47-I47</f>
        <v>0</v>
      </c>
      <c r="L47" s="42">
        <f>D47+F47-H47-J47</f>
        <v>1</v>
      </c>
    </row>
    <row r="48" spans="1:14" customHeight="1" ht="15">
      <c r="A48" s="25">
        <v>2122</v>
      </c>
      <c r="B48" s="26" t="s">
        <v>329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f>C48+E48-G48-I48</f>
        <v>0</v>
      </c>
      <c r="L48" s="42">
        <f>D48+F48-H48-J48</f>
        <v>0</v>
      </c>
    </row>
    <row r="49" spans="1:14" customHeight="1" ht="15">
      <c r="A49" s="25">
        <v>2131</v>
      </c>
      <c r="B49" s="26" t="s">
        <v>330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f>C49+E49-G49-I49</f>
        <v>0</v>
      </c>
      <c r="L49" s="42">
        <f>D49+F49-H49-J49</f>
        <v>0</v>
      </c>
    </row>
    <row r="50" spans="1:14" customHeight="1" ht="15">
      <c r="A50" s="25">
        <v>2132</v>
      </c>
      <c r="B50" s="26" t="s">
        <v>331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f>C50+E50-G50-I50</f>
        <v>0</v>
      </c>
      <c r="L50" s="42">
        <f>D50+F50-H50-J50</f>
        <v>0</v>
      </c>
    </row>
    <row r="51" spans="1:14" customHeight="1" ht="15">
      <c r="A51" s="25">
        <v>2139</v>
      </c>
      <c r="B51" s="26" t="s">
        <v>332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f>C51+E51-G51-I51</f>
        <v>0</v>
      </c>
      <c r="L51" s="42">
        <f>D51+F51-H51-J51</f>
        <v>0</v>
      </c>
    </row>
    <row r="52" spans="1:14" customHeight="1" ht="15">
      <c r="A52" s="25">
        <v>2141</v>
      </c>
      <c r="B52" s="26" t="s">
        <v>333</v>
      </c>
      <c r="C52" s="42">
        <v>3</v>
      </c>
      <c r="D52" s="42">
        <v>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f>C52+E52-G52-I52</f>
        <v>3</v>
      </c>
      <c r="L52" s="42">
        <f>D52+F52-H52-J52</f>
        <v>7</v>
      </c>
    </row>
    <row r="53" spans="1:14" customHeight="1" ht="15">
      <c r="A53" s="25">
        <v>2142</v>
      </c>
      <c r="B53" s="26" t="s">
        <v>334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f>C53+E53-G53-I53</f>
        <v>0</v>
      </c>
      <c r="L53" s="42">
        <f>D53+F53-H53-J53</f>
        <v>1</v>
      </c>
    </row>
    <row r="54" spans="1:14" customHeight="1" ht="15">
      <c r="A54" s="25">
        <v>2143</v>
      </c>
      <c r="B54" s="26" t="s">
        <v>335</v>
      </c>
      <c r="C54" s="42">
        <v>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f>C54+E54-G54-I54</f>
        <v>7</v>
      </c>
      <c r="L54" s="42">
        <f>D54+F54-H54-J54</f>
        <v>0</v>
      </c>
    </row>
    <row r="55" spans="1:14" customHeight="1" ht="15">
      <c r="A55" s="25">
        <v>2144</v>
      </c>
      <c r="B55" s="26" t="s">
        <v>336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f>C55+E55-G55-I55</f>
        <v>0</v>
      </c>
      <c r="L55" s="42">
        <f>D55+F55-H55-J55</f>
        <v>0</v>
      </c>
    </row>
    <row r="56" spans="1:14" customHeight="1" ht="15">
      <c r="A56" s="25">
        <v>2145</v>
      </c>
      <c r="B56" s="26" t="s">
        <v>337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f>C56+E56-G56-I56</f>
        <v>0</v>
      </c>
      <c r="L56" s="42">
        <f>D56+F56-H56-J56</f>
        <v>0</v>
      </c>
    </row>
    <row r="57" spans="1:14" customHeight="1" ht="15">
      <c r="A57" s="25">
        <v>2146</v>
      </c>
      <c r="B57" s="26" t="s">
        <v>338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f>C57+E57-G57-I57</f>
        <v>0</v>
      </c>
      <c r="L57" s="42">
        <f>D57+F57-H57-J57</f>
        <v>0</v>
      </c>
    </row>
    <row r="58" spans="1:14" customHeight="1" ht="30">
      <c r="A58" s="25">
        <v>2147</v>
      </c>
      <c r="B58" s="26" t="s">
        <v>339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f>C58+E58-G58-I58</f>
        <v>0</v>
      </c>
      <c r="L58" s="42">
        <f>D58+F58-H58-J58</f>
        <v>0</v>
      </c>
    </row>
    <row r="59" spans="1:14" customHeight="1" ht="15">
      <c r="A59" s="25">
        <v>2148</v>
      </c>
      <c r="B59" s="26" t="s">
        <v>340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f>C59+E59-G59-I59</f>
        <v>0</v>
      </c>
      <c r="L59" s="42">
        <f>D59+F59-H59-J59</f>
        <v>0</v>
      </c>
    </row>
    <row r="60" spans="1:14" customHeight="1" ht="30">
      <c r="A60" s="25">
        <v>2149</v>
      </c>
      <c r="B60" s="26" t="s">
        <v>341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f>C60+E60-G60-I60</f>
        <v>0</v>
      </c>
      <c r="L60" s="42">
        <f>D60+F60-H60-J60</f>
        <v>0</v>
      </c>
    </row>
    <row r="61" spans="1:14" customHeight="1" ht="15">
      <c r="A61" s="25">
        <v>2211</v>
      </c>
      <c r="B61" s="26" t="s">
        <v>342</v>
      </c>
      <c r="C61" s="42">
        <v>0</v>
      </c>
      <c r="D61" s="42">
        <v>4</v>
      </c>
      <c r="E61" s="42">
        <v>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f>C61+E61-G61-I61</f>
        <v>1</v>
      </c>
      <c r="L61" s="42">
        <f>D61+F61-H61-J61</f>
        <v>4</v>
      </c>
    </row>
    <row r="62" spans="1:14" customHeight="1" ht="30">
      <c r="A62" s="25">
        <v>2212</v>
      </c>
      <c r="B62" s="26" t="s">
        <v>343</v>
      </c>
      <c r="C62" s="42">
        <v>3</v>
      </c>
      <c r="D62" s="42">
        <v>13</v>
      </c>
      <c r="E62" s="42">
        <v>0</v>
      </c>
      <c r="F62" s="42">
        <v>2</v>
      </c>
      <c r="G62" s="42">
        <v>0</v>
      </c>
      <c r="H62" s="42">
        <v>0</v>
      </c>
      <c r="I62" s="42">
        <v>0</v>
      </c>
      <c r="J62" s="42">
        <v>0</v>
      </c>
      <c r="K62" s="42">
        <f>C62+E62-G62-I62</f>
        <v>3</v>
      </c>
      <c r="L62" s="42">
        <f>D62+F62-H62-J62</f>
        <v>15</v>
      </c>
    </row>
    <row r="63" spans="1:14" customHeight="1" ht="15">
      <c r="A63" s="25">
        <v>2213</v>
      </c>
      <c r="B63" s="26" t="s">
        <v>344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f>C63+E63-G63-I63</f>
        <v>0</v>
      </c>
      <c r="L63" s="42">
        <f>D63+F63-H63-J63</f>
        <v>0</v>
      </c>
    </row>
    <row r="64" spans="1:14" customHeight="1" ht="15">
      <c r="A64" s="25">
        <v>2221</v>
      </c>
      <c r="B64" s="26" t="s">
        <v>345</v>
      </c>
      <c r="C64" s="42">
        <v>6</v>
      </c>
      <c r="D64" s="42">
        <v>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f>C64+E64-G64-I64</f>
        <v>6</v>
      </c>
      <c r="L64" s="42">
        <f>D64+F64-H64-J64</f>
        <v>9</v>
      </c>
    </row>
    <row r="65" spans="1:14" customHeight="1" ht="15">
      <c r="A65" s="25">
        <v>2222</v>
      </c>
      <c r="B65" s="26" t="s">
        <v>346</v>
      </c>
      <c r="C65" s="42">
        <v>1</v>
      </c>
      <c r="D65" s="42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f>C65+E65-G65-I65</f>
        <v>1</v>
      </c>
      <c r="L65" s="42">
        <f>D65+F65-H65-J65</f>
        <v>2</v>
      </c>
    </row>
    <row r="66" spans="1:14" customHeight="1" ht="15">
      <c r="A66" s="25">
        <v>2230</v>
      </c>
      <c r="B66" s="26" t="s">
        <v>347</v>
      </c>
      <c r="C66" s="42">
        <v>26</v>
      </c>
      <c r="D66" s="42">
        <v>342</v>
      </c>
      <c r="E66" s="42">
        <v>3</v>
      </c>
      <c r="F66" s="65">
        <v>2</v>
      </c>
      <c r="G66" s="42">
        <v>0</v>
      </c>
      <c r="H66" s="42">
        <v>0</v>
      </c>
      <c r="I66" s="42">
        <v>0</v>
      </c>
      <c r="J66" s="42">
        <v>0</v>
      </c>
      <c r="K66" s="42">
        <f>C66+E66-G66-I66</f>
        <v>29</v>
      </c>
      <c r="L66" s="42">
        <f>D66+F66-H66-J66</f>
        <v>344</v>
      </c>
    </row>
    <row r="67" spans="1:14" customHeight="1" ht="30">
      <c r="A67" s="25">
        <v>2310</v>
      </c>
      <c r="B67" s="26" t="s">
        <v>348</v>
      </c>
      <c r="C67" s="42">
        <v>6</v>
      </c>
      <c r="D67" s="42">
        <v>20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f>C67+E67-G67-I67</f>
        <v>6</v>
      </c>
      <c r="L67" s="42">
        <f>D67+F67-H67-J67</f>
        <v>20</v>
      </c>
    </row>
    <row r="68" spans="1:14" customHeight="1" ht="30">
      <c r="A68" s="25">
        <v>2320</v>
      </c>
      <c r="B68" s="26" t="s">
        <v>349</v>
      </c>
      <c r="C68" s="42">
        <v>92</v>
      </c>
      <c r="D68" s="42">
        <v>216</v>
      </c>
      <c r="E68" s="42">
        <v>7</v>
      </c>
      <c r="F68" s="42">
        <v>7</v>
      </c>
      <c r="G68" s="42">
        <v>0</v>
      </c>
      <c r="H68" s="42">
        <v>0</v>
      </c>
      <c r="I68" s="42">
        <v>0</v>
      </c>
      <c r="J68" s="42">
        <v>0</v>
      </c>
      <c r="K68" s="42">
        <f>C68+E68-G68-I68</f>
        <v>99</v>
      </c>
      <c r="L68" s="42">
        <f>D68+F68-H68-J68</f>
        <v>223</v>
      </c>
    </row>
    <row r="69" spans="1:14" customHeight="1" ht="15">
      <c r="A69" s="25">
        <v>2330</v>
      </c>
      <c r="B69" s="26" t="s">
        <v>350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f>C69+E69-G69-I69</f>
        <v>0</v>
      </c>
      <c r="L69" s="42">
        <f>D69+F69-H69-J69</f>
        <v>0</v>
      </c>
    </row>
    <row r="70" spans="1:14" customHeight="1" ht="15">
      <c r="A70" s="25">
        <v>2331</v>
      </c>
      <c r="B70" s="26" t="s">
        <v>351</v>
      </c>
      <c r="C70" s="42">
        <v>15</v>
      </c>
      <c r="D70" s="42">
        <v>77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f>C70+E70-G70-I70</f>
        <v>16</v>
      </c>
      <c r="L70" s="42">
        <f>D70+F70-H70-J70</f>
        <v>77</v>
      </c>
    </row>
    <row r="71" spans="1:14" customHeight="1" ht="30">
      <c r="A71" s="25">
        <v>2332</v>
      </c>
      <c r="B71" s="26" t="s">
        <v>352</v>
      </c>
      <c r="C71" s="42">
        <v>0</v>
      </c>
      <c r="D71" s="42">
        <v>12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f>C71+E71-G71-I71</f>
        <v>0</v>
      </c>
      <c r="L71" s="42">
        <f>D71+F71-H71-J71</f>
        <v>12</v>
      </c>
    </row>
    <row r="72" spans="1:14" customHeight="1" ht="15">
      <c r="A72" s="25">
        <v>2340</v>
      </c>
      <c r="B72" s="26" t="s">
        <v>353</v>
      </c>
      <c r="C72" s="42">
        <v>0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f>C72+E72-G72-I72</f>
        <v>0</v>
      </c>
      <c r="L72" s="42">
        <f>D72+F72-H72-J72</f>
        <v>3</v>
      </c>
    </row>
    <row r="73" spans="1:14" customHeight="1" ht="15">
      <c r="A73" s="25">
        <v>2351</v>
      </c>
      <c r="B73" s="26" t="s">
        <v>354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f>C73+E73-G73-I73</f>
        <v>0</v>
      </c>
      <c r="L73" s="42">
        <f>D73+F73-H73-J73</f>
        <v>0</v>
      </c>
    </row>
    <row r="74" spans="1:14" customHeight="1" ht="15">
      <c r="A74" s="25">
        <v>2352</v>
      </c>
      <c r="B74" s="26" t="s">
        <v>355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f>C74+E74-G74-I74</f>
        <v>0</v>
      </c>
      <c r="L74" s="42">
        <f>D74+F74-H74-J74</f>
        <v>0</v>
      </c>
    </row>
    <row r="75" spans="1:14" customHeight="1" ht="15">
      <c r="A75" s="25">
        <v>2411</v>
      </c>
      <c r="B75" s="26" t="s">
        <v>356</v>
      </c>
      <c r="C75" s="42">
        <v>4</v>
      </c>
      <c r="D75" s="42">
        <v>5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f>C75+E75-G75-I75</f>
        <v>4</v>
      </c>
      <c r="L75" s="42">
        <f>D75+F75-H75-J75</f>
        <v>5</v>
      </c>
    </row>
    <row r="76" spans="1:14" customHeight="1" ht="15">
      <c r="A76" s="25">
        <v>2412</v>
      </c>
      <c r="B76" s="26" t="s">
        <v>357</v>
      </c>
      <c r="C76" s="42">
        <v>32</v>
      </c>
      <c r="D76" s="42">
        <v>21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f>C76+E76-G76-I76</f>
        <v>33</v>
      </c>
      <c r="L76" s="42">
        <f>D76+F76-H76-J76</f>
        <v>21</v>
      </c>
    </row>
    <row r="77" spans="1:14" customHeight="1" ht="45">
      <c r="A77" s="25">
        <v>2419</v>
      </c>
      <c r="B77" s="26" t="s">
        <v>358</v>
      </c>
      <c r="C77" s="42">
        <v>271</v>
      </c>
      <c r="D77" s="42">
        <v>241</v>
      </c>
      <c r="E77" s="42">
        <v>3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f>C77+E77-G77-I77</f>
        <v>274</v>
      </c>
      <c r="L77" s="42">
        <f>D77+F77-H77-J77</f>
        <v>241</v>
      </c>
    </row>
    <row r="78" spans="1:14" customHeight="1" ht="15">
      <c r="A78" s="25">
        <v>2421</v>
      </c>
      <c r="B78" s="26" t="s">
        <v>359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f>C78+E78-G78-I78</f>
        <v>0</v>
      </c>
      <c r="L78" s="42">
        <f>D78+F78-H78-J78</f>
        <v>0</v>
      </c>
    </row>
    <row r="79" spans="1:14" customHeight="1" ht="15">
      <c r="A79" s="25">
        <v>2422</v>
      </c>
      <c r="B79" s="26" t="s">
        <v>360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f>C79+E79-G79-I79</f>
        <v>0</v>
      </c>
      <c r="L79" s="42">
        <f>D79+F79-H79-J79</f>
        <v>0</v>
      </c>
    </row>
    <row r="80" spans="1:14" customHeight="1" ht="15">
      <c r="A80" s="25">
        <v>2429</v>
      </c>
      <c r="B80" s="26" t="s">
        <v>361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2">
        <v>0</v>
      </c>
      <c r="K80" s="42">
        <f>C80+E80-G80-I80</f>
        <v>0</v>
      </c>
      <c r="L80" s="42">
        <f>D80+F80-H80-J80</f>
        <v>1</v>
      </c>
    </row>
    <row r="81" spans="1:14" customHeight="1" ht="15">
      <c r="A81" s="25">
        <v>2431</v>
      </c>
      <c r="B81" s="26" t="s">
        <v>362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f>C81+E81-G81-I81</f>
        <v>0</v>
      </c>
      <c r="L81" s="42">
        <f>D81+F81-H81-J81</f>
        <v>0</v>
      </c>
    </row>
    <row r="82" spans="1:14" customHeight="1" ht="30">
      <c r="A82" s="25">
        <v>2432</v>
      </c>
      <c r="B82" s="26" t="s">
        <v>363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f>C82+E82-G82-I82</f>
        <v>0</v>
      </c>
      <c r="L82" s="42">
        <f>D82+F82-H82-J82</f>
        <v>0</v>
      </c>
    </row>
    <row r="83" spans="1:14" customHeight="1" ht="15">
      <c r="A83" s="25">
        <v>2441</v>
      </c>
      <c r="B83" s="26" t="s">
        <v>364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f>C83+E83-G83-I83</f>
        <v>0</v>
      </c>
      <c r="L83" s="42">
        <f>D83+F83-H83-J83</f>
        <v>0</v>
      </c>
    </row>
    <row r="84" spans="1:14" customHeight="1" ht="30">
      <c r="A84" s="25">
        <v>2442</v>
      </c>
      <c r="B84" s="26" t="s">
        <v>365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f>C84+E84-G84-I84</f>
        <v>0</v>
      </c>
      <c r="L84" s="42">
        <f>D84+F84-H84-J84</f>
        <v>0</v>
      </c>
    </row>
    <row r="85" spans="1:14" customHeight="1" ht="15">
      <c r="A85" s="25">
        <v>2443</v>
      </c>
      <c r="B85" s="26" t="s">
        <v>366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f>C85+E85-G85-I85</f>
        <v>0</v>
      </c>
      <c r="L85" s="42">
        <f>D85+F85-H85-J85</f>
        <v>0</v>
      </c>
    </row>
    <row r="86" spans="1:14" customHeight="1" ht="15">
      <c r="A86" s="25">
        <v>2444</v>
      </c>
      <c r="B86" s="26" t="s">
        <v>367</v>
      </c>
      <c r="C86" s="42">
        <v>3</v>
      </c>
      <c r="D86" s="42">
        <v>8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f>C86+E86-G86-I86</f>
        <v>3</v>
      </c>
      <c r="L86" s="42">
        <f>D86+F86-H86-J86</f>
        <v>8</v>
      </c>
    </row>
    <row r="87" spans="1:14" customHeight="1" ht="15">
      <c r="A87" s="25">
        <v>2445</v>
      </c>
      <c r="B87" s="26" t="s">
        <v>368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f>C87+E87-G87-I87</f>
        <v>0</v>
      </c>
      <c r="L87" s="42">
        <f>D87+F87-H87-J87</f>
        <v>0</v>
      </c>
    </row>
    <row r="88" spans="1:14" customHeight="1" ht="15">
      <c r="A88" s="25">
        <v>2446</v>
      </c>
      <c r="B88" s="26" t="s">
        <v>369</v>
      </c>
      <c r="C88" s="42">
        <v>5</v>
      </c>
      <c r="D88" s="42">
        <v>2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f>C88+E88-G88-I88</f>
        <v>5</v>
      </c>
      <c r="L88" s="42">
        <f>D88+F88-H88-J88</f>
        <v>2</v>
      </c>
    </row>
    <row r="89" spans="1:14" customHeight="1" ht="15">
      <c r="A89" s="25">
        <v>2451</v>
      </c>
      <c r="B89" s="26" t="s">
        <v>370</v>
      </c>
      <c r="C89" s="42">
        <v>0</v>
      </c>
      <c r="D89" s="42">
        <v>1</v>
      </c>
      <c r="E89" s="42">
        <v>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f>C89+E89-G89-I89</f>
        <v>1</v>
      </c>
      <c r="L89" s="42">
        <f>D89+F89-H89-J89</f>
        <v>1</v>
      </c>
    </row>
    <row r="90" spans="1:14" customHeight="1" ht="15">
      <c r="A90" s="25">
        <v>2452</v>
      </c>
      <c r="B90" s="26" t="s">
        <v>371</v>
      </c>
      <c r="C90" s="42">
        <v>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f>C90+E90-G90-I90</f>
        <v>2</v>
      </c>
      <c r="L90" s="42">
        <f>D90+F90-H90-J90</f>
        <v>0</v>
      </c>
    </row>
    <row r="91" spans="1:14" customHeight="1" ht="15">
      <c r="A91" s="25">
        <v>2453</v>
      </c>
      <c r="B91" s="26" t="s">
        <v>372</v>
      </c>
      <c r="C91" s="42">
        <v>0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f>C91+E91-G91-I91</f>
        <v>0</v>
      </c>
      <c r="L91" s="42">
        <f>D91+F91-H91-J91</f>
        <v>1</v>
      </c>
    </row>
    <row r="92" spans="1:14" customHeight="1" ht="15">
      <c r="A92" s="25">
        <v>2454</v>
      </c>
      <c r="B92" s="26" t="s">
        <v>373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f>C92+E92-G92-I92</f>
        <v>0</v>
      </c>
      <c r="L92" s="42">
        <f>D92+F92-H92-J92</f>
        <v>0</v>
      </c>
    </row>
    <row r="93" spans="1:14" customHeight="1" ht="30">
      <c r="A93" s="25">
        <v>2455</v>
      </c>
      <c r="B93" s="26" t="s">
        <v>374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f>C93+E93-G93-I93</f>
        <v>0</v>
      </c>
      <c r="L93" s="42">
        <f>D93+F93-H93-J93</f>
        <v>0</v>
      </c>
    </row>
    <row r="94" spans="1:14" customHeight="1" ht="15">
      <c r="A94" s="25">
        <v>2460</v>
      </c>
      <c r="B94" s="26" t="s">
        <v>375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f>C94+E94-G94-I94</f>
        <v>0</v>
      </c>
      <c r="L94" s="42">
        <f>D94+F94-H94-J94</f>
        <v>0</v>
      </c>
    </row>
    <row r="95" spans="1:14" customHeight="1" ht="15">
      <c r="A95" s="29">
        <v>3</v>
      </c>
      <c r="B95" s="30" t="s">
        <v>376</v>
      </c>
      <c r="C95" s="60"/>
      <c r="D95" s="60"/>
      <c r="E95" s="60"/>
      <c r="F95" s="60"/>
      <c r="G95" s="66"/>
      <c r="H95" s="66"/>
      <c r="I95" s="67"/>
      <c r="J95" s="67"/>
      <c r="K95" s="60"/>
      <c r="L95" s="63"/>
    </row>
    <row r="96" spans="1:14" customHeight="1" ht="15">
      <c r="A96" s="25">
        <v>3111</v>
      </c>
      <c r="B96" s="26" t="s">
        <v>377</v>
      </c>
      <c r="C96" s="42">
        <v>5</v>
      </c>
      <c r="D96" s="42">
        <v>5</v>
      </c>
      <c r="E96" s="42">
        <v>1</v>
      </c>
      <c r="F96" s="42">
        <v>0</v>
      </c>
      <c r="G96" s="68">
        <v>0</v>
      </c>
      <c r="H96" s="69">
        <v>0</v>
      </c>
      <c r="I96" s="69">
        <v>0</v>
      </c>
      <c r="J96" s="69">
        <v>0</v>
      </c>
      <c r="K96" s="42">
        <f>C96+E96-G96-I96</f>
        <v>6</v>
      </c>
      <c r="L96" s="42">
        <f>D96+F96-H96-J96</f>
        <v>5</v>
      </c>
    </row>
    <row r="97" spans="1:14" customHeight="1" ht="15">
      <c r="A97" s="25">
        <v>3112</v>
      </c>
      <c r="B97" s="26" t="s">
        <v>378</v>
      </c>
      <c r="C97" s="42">
        <v>52</v>
      </c>
      <c r="D97" s="42">
        <v>27</v>
      </c>
      <c r="E97" s="42">
        <v>10</v>
      </c>
      <c r="F97" s="42">
        <v>3</v>
      </c>
      <c r="G97" s="68">
        <v>0</v>
      </c>
      <c r="H97" s="69">
        <v>0</v>
      </c>
      <c r="I97" s="69">
        <v>0</v>
      </c>
      <c r="J97" s="69">
        <v>0</v>
      </c>
      <c r="K97" s="42">
        <f>C97+E97-G97-I97</f>
        <v>62</v>
      </c>
      <c r="L97" s="42">
        <f>D97+F97-H97-J97</f>
        <v>30</v>
      </c>
    </row>
    <row r="98" spans="1:14" customHeight="1" ht="15">
      <c r="A98" s="25">
        <v>3113</v>
      </c>
      <c r="B98" s="26" t="s">
        <v>379</v>
      </c>
      <c r="C98" s="42">
        <v>57</v>
      </c>
      <c r="D98" s="42">
        <v>14</v>
      </c>
      <c r="E98" s="42">
        <v>0</v>
      </c>
      <c r="F98" s="42">
        <v>0</v>
      </c>
      <c r="G98" s="68">
        <v>0</v>
      </c>
      <c r="H98" s="69">
        <v>0</v>
      </c>
      <c r="I98" s="69">
        <v>0</v>
      </c>
      <c r="J98" s="69">
        <v>0</v>
      </c>
      <c r="K98" s="42">
        <f>C98+E98-G98-I98</f>
        <v>57</v>
      </c>
      <c r="L98" s="42">
        <f>D98+F98-H98-J98</f>
        <v>14</v>
      </c>
    </row>
    <row r="99" spans="1:14" customHeight="1" ht="30">
      <c r="A99" s="25">
        <v>3114</v>
      </c>
      <c r="B99" s="26" t="s">
        <v>380</v>
      </c>
      <c r="C99" s="42">
        <v>74</v>
      </c>
      <c r="D99" s="42">
        <v>7</v>
      </c>
      <c r="E99" s="42">
        <v>24</v>
      </c>
      <c r="F99" s="42">
        <v>2</v>
      </c>
      <c r="G99" s="68">
        <v>0</v>
      </c>
      <c r="H99" s="69">
        <v>0</v>
      </c>
      <c r="I99" s="69">
        <v>0</v>
      </c>
      <c r="J99" s="69">
        <v>0</v>
      </c>
      <c r="K99" s="42">
        <f>C99+E99-G99-I99</f>
        <v>98</v>
      </c>
      <c r="L99" s="42">
        <f>D99+F99-H99-J99</f>
        <v>9</v>
      </c>
    </row>
    <row r="100" spans="1:14" customHeight="1" ht="15">
      <c r="A100" s="25">
        <v>3115</v>
      </c>
      <c r="B100" s="26" t="s">
        <v>381</v>
      </c>
      <c r="C100" s="42">
        <v>337</v>
      </c>
      <c r="D100" s="42">
        <v>4</v>
      </c>
      <c r="E100" s="64">
        <v>76</v>
      </c>
      <c r="F100" s="42">
        <v>2</v>
      </c>
      <c r="G100" s="68">
        <v>0</v>
      </c>
      <c r="H100" s="69">
        <v>0</v>
      </c>
      <c r="I100" s="69">
        <v>0</v>
      </c>
      <c r="J100" s="69">
        <v>0</v>
      </c>
      <c r="K100" s="42">
        <f>C100+E100-G100-I100</f>
        <v>413</v>
      </c>
      <c r="L100" s="42">
        <f>D100+F100-H100-J100</f>
        <v>6</v>
      </c>
    </row>
    <row r="101" spans="1:14" customHeight="1" ht="15">
      <c r="A101" s="25">
        <v>3116</v>
      </c>
      <c r="B101" s="26" t="s">
        <v>382</v>
      </c>
      <c r="C101" s="42">
        <v>13</v>
      </c>
      <c r="D101" s="42">
        <v>19</v>
      </c>
      <c r="E101" s="42">
        <v>5</v>
      </c>
      <c r="F101" s="42">
        <v>0</v>
      </c>
      <c r="G101" s="68">
        <v>0</v>
      </c>
      <c r="H101" s="69">
        <v>0</v>
      </c>
      <c r="I101" s="69">
        <v>0</v>
      </c>
      <c r="J101" s="69">
        <v>0</v>
      </c>
      <c r="K101" s="42">
        <f>C101+E101-G101-I101</f>
        <v>18</v>
      </c>
      <c r="L101" s="42">
        <f>D101+F101-H101-J101</f>
        <v>19</v>
      </c>
    </row>
    <row r="102" spans="1:14" customHeight="1" ht="15">
      <c r="A102" s="25">
        <v>3117</v>
      </c>
      <c r="B102" s="26" t="s">
        <v>383</v>
      </c>
      <c r="C102" s="42">
        <v>86</v>
      </c>
      <c r="D102" s="42">
        <v>28</v>
      </c>
      <c r="E102" s="42">
        <v>20</v>
      </c>
      <c r="F102" s="42">
        <v>5</v>
      </c>
      <c r="G102" s="68">
        <v>0</v>
      </c>
      <c r="H102" s="69">
        <v>0</v>
      </c>
      <c r="I102" s="69">
        <v>0</v>
      </c>
      <c r="J102" s="69">
        <v>0</v>
      </c>
      <c r="K102" s="42">
        <f>C102+E102-G102-I102</f>
        <v>106</v>
      </c>
      <c r="L102" s="42">
        <f>D102+F102-H102-J102</f>
        <v>33</v>
      </c>
    </row>
    <row r="103" spans="1:14" customHeight="1" ht="15">
      <c r="A103" s="25">
        <v>3118</v>
      </c>
      <c r="B103" s="26" t="s">
        <v>384</v>
      </c>
      <c r="C103" s="42">
        <v>5</v>
      </c>
      <c r="D103" s="42">
        <v>3</v>
      </c>
      <c r="E103" s="42"/>
      <c r="F103" s="42">
        <v>1</v>
      </c>
      <c r="G103" s="68">
        <v>0</v>
      </c>
      <c r="H103" s="69">
        <v>0</v>
      </c>
      <c r="I103" s="69">
        <v>0</v>
      </c>
      <c r="J103" s="69">
        <v>0</v>
      </c>
      <c r="K103" s="42">
        <f>C103+E103-G103-I103</f>
        <v>5</v>
      </c>
      <c r="L103" s="42">
        <f>D103+F103-H103-J103</f>
        <v>4</v>
      </c>
    </row>
    <row r="104" spans="1:14" customHeight="1" ht="30">
      <c r="A104" s="25">
        <v>3119</v>
      </c>
      <c r="B104" s="26" t="s">
        <v>385</v>
      </c>
      <c r="C104" s="42">
        <v>178</v>
      </c>
      <c r="D104" s="42">
        <v>101</v>
      </c>
      <c r="E104" s="64">
        <v>74</v>
      </c>
      <c r="F104" s="42">
        <v>31</v>
      </c>
      <c r="G104" s="68">
        <v>0</v>
      </c>
      <c r="H104" s="69">
        <v>0</v>
      </c>
      <c r="I104" s="69">
        <v>0</v>
      </c>
      <c r="J104" s="69">
        <v>0</v>
      </c>
      <c r="K104" s="42">
        <f>C104+E104-G104-I104</f>
        <v>252</v>
      </c>
      <c r="L104" s="42">
        <f>D104+F104-H104-J104</f>
        <v>132</v>
      </c>
    </row>
    <row r="105" spans="1:14" customHeight="1" ht="15">
      <c r="A105" s="25">
        <v>3121</v>
      </c>
      <c r="B105" s="26" t="s">
        <v>386</v>
      </c>
      <c r="C105" s="42">
        <v>0</v>
      </c>
      <c r="D105" s="42">
        <v>0</v>
      </c>
      <c r="E105" s="42">
        <v>0</v>
      </c>
      <c r="F105" s="42">
        <v>0</v>
      </c>
      <c r="G105" s="68">
        <v>0</v>
      </c>
      <c r="H105" s="69">
        <v>0</v>
      </c>
      <c r="I105" s="69">
        <v>0</v>
      </c>
      <c r="J105" s="69">
        <v>0</v>
      </c>
      <c r="K105" s="42">
        <f>C105+E105-G105-I105</f>
        <v>0</v>
      </c>
      <c r="L105" s="42">
        <f>D105+F105-H105-J105</f>
        <v>0</v>
      </c>
    </row>
    <row r="106" spans="1:14" customHeight="1" ht="15">
      <c r="A106" s="25">
        <v>3122</v>
      </c>
      <c r="B106" s="26" t="s">
        <v>387</v>
      </c>
      <c r="C106" s="42">
        <v>7</v>
      </c>
      <c r="D106" s="42">
        <v>3</v>
      </c>
      <c r="E106" s="42">
        <v>0</v>
      </c>
      <c r="F106" s="42">
        <v>0</v>
      </c>
      <c r="G106" s="68">
        <v>0</v>
      </c>
      <c r="H106" s="69">
        <v>0</v>
      </c>
      <c r="I106" s="69">
        <v>0</v>
      </c>
      <c r="J106" s="69">
        <v>0</v>
      </c>
      <c r="K106" s="42">
        <f>C106+E106-G106-I106</f>
        <v>7</v>
      </c>
      <c r="L106" s="42">
        <f>D106+F106-H106-J106</f>
        <v>3</v>
      </c>
    </row>
    <row r="107" spans="1:14" customHeight="1" ht="15">
      <c r="A107" s="25">
        <v>3123</v>
      </c>
      <c r="B107" s="26" t="s">
        <v>388</v>
      </c>
      <c r="C107" s="42">
        <v>0</v>
      </c>
      <c r="D107" s="42">
        <v>0</v>
      </c>
      <c r="E107" s="42">
        <v>0</v>
      </c>
      <c r="F107" s="42">
        <v>0</v>
      </c>
      <c r="G107" s="68">
        <v>0</v>
      </c>
      <c r="H107" s="69">
        <v>0</v>
      </c>
      <c r="I107" s="69">
        <v>0</v>
      </c>
      <c r="J107" s="69">
        <v>0</v>
      </c>
      <c r="K107" s="42">
        <f>C107+E107-G107-I107</f>
        <v>0</v>
      </c>
      <c r="L107" s="42">
        <f>D107+F107-H107-J107</f>
        <v>0</v>
      </c>
    </row>
    <row r="108" spans="1:14" customHeight="1" ht="30">
      <c r="A108" s="25">
        <v>3131</v>
      </c>
      <c r="B108" s="26" t="s">
        <v>389</v>
      </c>
      <c r="C108" s="42">
        <v>0</v>
      </c>
      <c r="D108" s="42">
        <v>0</v>
      </c>
      <c r="E108" s="42">
        <v>0</v>
      </c>
      <c r="F108" s="42">
        <v>0</v>
      </c>
      <c r="G108" s="68">
        <v>0</v>
      </c>
      <c r="H108" s="69">
        <v>0</v>
      </c>
      <c r="I108" s="69">
        <v>0</v>
      </c>
      <c r="J108" s="69">
        <v>0</v>
      </c>
      <c r="K108" s="42">
        <f>C108+E108-G108-I108</f>
        <v>0</v>
      </c>
      <c r="L108" s="42">
        <f>D108+F108-H108-J108</f>
        <v>0</v>
      </c>
    </row>
    <row r="109" spans="1:14" customHeight="1" ht="30">
      <c r="A109" s="25">
        <v>3132</v>
      </c>
      <c r="B109" s="26" t="s">
        <v>390</v>
      </c>
      <c r="C109" s="42">
        <v>0</v>
      </c>
      <c r="D109" s="42">
        <v>0</v>
      </c>
      <c r="E109" s="42">
        <v>1</v>
      </c>
      <c r="F109" s="42">
        <v>0</v>
      </c>
      <c r="G109" s="68">
        <v>0</v>
      </c>
      <c r="H109" s="69">
        <v>0</v>
      </c>
      <c r="I109" s="69">
        <v>0</v>
      </c>
      <c r="J109" s="69">
        <v>0</v>
      </c>
      <c r="K109" s="42">
        <f>C109+E109-G109-I109</f>
        <v>1</v>
      </c>
      <c r="L109" s="42">
        <f>D109+F109-H109-J109</f>
        <v>0</v>
      </c>
    </row>
    <row r="110" spans="1:14" customHeight="1" ht="15">
      <c r="A110" s="25">
        <v>3133</v>
      </c>
      <c r="B110" s="26" t="s">
        <v>391</v>
      </c>
      <c r="C110" s="42">
        <v>0</v>
      </c>
      <c r="D110" s="42">
        <v>0</v>
      </c>
      <c r="E110" s="42">
        <v>0</v>
      </c>
      <c r="F110" s="42">
        <v>0</v>
      </c>
      <c r="G110" s="68">
        <v>0</v>
      </c>
      <c r="H110" s="69">
        <v>0</v>
      </c>
      <c r="I110" s="69">
        <v>0</v>
      </c>
      <c r="J110" s="69">
        <v>0</v>
      </c>
      <c r="K110" s="42">
        <f>C110+E110-G110-I110</f>
        <v>0</v>
      </c>
      <c r="L110" s="42">
        <f>D110+F110-H110-J110</f>
        <v>0</v>
      </c>
    </row>
    <row r="111" spans="1:14" customHeight="1" ht="15">
      <c r="A111" s="25">
        <v>3141</v>
      </c>
      <c r="B111" s="26" t="s">
        <v>392</v>
      </c>
      <c r="C111" s="42">
        <v>2</v>
      </c>
      <c r="D111" s="42">
        <v>0</v>
      </c>
      <c r="E111" s="42">
        <v>0</v>
      </c>
      <c r="F111" s="42">
        <v>0</v>
      </c>
      <c r="G111" s="68">
        <v>0</v>
      </c>
      <c r="H111" s="69">
        <v>0</v>
      </c>
      <c r="I111" s="69">
        <v>0</v>
      </c>
      <c r="J111" s="69">
        <v>0</v>
      </c>
      <c r="K111" s="42">
        <f>C111+E111-G111-I111</f>
        <v>2</v>
      </c>
      <c r="L111" s="42">
        <f>D111+F111-H111-J111</f>
        <v>0</v>
      </c>
    </row>
    <row r="112" spans="1:14" customHeight="1" ht="15">
      <c r="A112" s="25">
        <v>3142</v>
      </c>
      <c r="B112" s="26" t="s">
        <v>393</v>
      </c>
      <c r="C112" s="42">
        <v>2</v>
      </c>
      <c r="D112" s="42">
        <v>0</v>
      </c>
      <c r="E112" s="42">
        <v>1</v>
      </c>
      <c r="F112" s="42">
        <v>0</v>
      </c>
      <c r="G112" s="68">
        <v>0</v>
      </c>
      <c r="H112" s="69">
        <v>0</v>
      </c>
      <c r="I112" s="69">
        <v>0</v>
      </c>
      <c r="J112" s="69">
        <v>0</v>
      </c>
      <c r="K112" s="42">
        <f>C112+E112-G112-I112</f>
        <v>3</v>
      </c>
      <c r="L112" s="42">
        <f>D112+F112-H112-J112</f>
        <v>0</v>
      </c>
    </row>
    <row r="113" spans="1:14" customHeight="1" ht="15">
      <c r="A113" s="25">
        <v>3143</v>
      </c>
      <c r="B113" s="26" t="s">
        <v>394</v>
      </c>
      <c r="C113" s="42">
        <v>0</v>
      </c>
      <c r="D113" s="42">
        <v>0</v>
      </c>
      <c r="E113" s="42">
        <v>0</v>
      </c>
      <c r="F113" s="42">
        <v>0</v>
      </c>
      <c r="G113" s="68">
        <v>0</v>
      </c>
      <c r="H113" s="69">
        <v>0</v>
      </c>
      <c r="I113" s="69">
        <v>0</v>
      </c>
      <c r="J113" s="69">
        <v>0</v>
      </c>
      <c r="K113" s="42">
        <f>C113+E113-G113-I113</f>
        <v>0</v>
      </c>
      <c r="L113" s="42">
        <f>D113+F113-H113-J113</f>
        <v>0</v>
      </c>
    </row>
    <row r="114" spans="1:14" customHeight="1" ht="15">
      <c r="A114" s="25">
        <v>3145</v>
      </c>
      <c r="B114" s="26" t="s">
        <v>395</v>
      </c>
      <c r="C114" s="42">
        <v>0</v>
      </c>
      <c r="D114" s="42">
        <v>0</v>
      </c>
      <c r="E114" s="42">
        <v>0</v>
      </c>
      <c r="F114" s="42">
        <v>0</v>
      </c>
      <c r="G114" s="68">
        <v>0</v>
      </c>
      <c r="H114" s="69">
        <v>0</v>
      </c>
      <c r="I114" s="69">
        <v>0</v>
      </c>
      <c r="J114" s="69">
        <v>0</v>
      </c>
      <c r="K114" s="42">
        <f>C114+E114-G114-I114</f>
        <v>0</v>
      </c>
      <c r="L114" s="42">
        <f>D114+F114-H114-J114</f>
        <v>0</v>
      </c>
    </row>
    <row r="115" spans="1:14" customHeight="1" ht="15">
      <c r="A115" s="25">
        <v>3151</v>
      </c>
      <c r="B115" s="26" t="s">
        <v>396</v>
      </c>
      <c r="C115" s="42">
        <v>1</v>
      </c>
      <c r="D115" s="42">
        <v>0</v>
      </c>
      <c r="E115" s="42">
        <v>0</v>
      </c>
      <c r="F115" s="42">
        <v>0</v>
      </c>
      <c r="G115" s="68">
        <v>0</v>
      </c>
      <c r="H115" s="69">
        <v>0</v>
      </c>
      <c r="I115" s="69">
        <v>0</v>
      </c>
      <c r="J115" s="69">
        <v>0</v>
      </c>
      <c r="K115" s="42">
        <f>C115+E115-G115-I115</f>
        <v>1</v>
      </c>
      <c r="L115" s="42">
        <f>D115+F115-H115-J115</f>
        <v>0</v>
      </c>
    </row>
    <row r="116" spans="1:14" customHeight="1" ht="30">
      <c r="A116" s="25">
        <v>3152</v>
      </c>
      <c r="B116" s="26" t="s">
        <v>397</v>
      </c>
      <c r="C116" s="42">
        <v>0</v>
      </c>
      <c r="D116" s="42">
        <v>0</v>
      </c>
      <c r="E116" s="42">
        <v>1</v>
      </c>
      <c r="F116" s="42">
        <v>0</v>
      </c>
      <c r="G116" s="64">
        <v>1</v>
      </c>
      <c r="H116" s="64">
        <v>0</v>
      </c>
      <c r="I116" s="42">
        <v>0</v>
      </c>
      <c r="J116" s="42">
        <v>0</v>
      </c>
      <c r="K116" s="42">
        <f>C116+E116-G116-I116</f>
        <v>0</v>
      </c>
      <c r="L116" s="42">
        <f>D116+F116-H116-J116</f>
        <v>0</v>
      </c>
    </row>
    <row r="117" spans="1:14" customHeight="1" ht="15">
      <c r="A117" s="25">
        <v>3211</v>
      </c>
      <c r="B117" s="26" t="s">
        <v>398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>C117+E117-G117-I117</f>
        <v>0</v>
      </c>
      <c r="L117" s="42">
        <f>D117+F117-H117-J117</f>
        <v>0</v>
      </c>
    </row>
    <row r="118" spans="1:14" customHeight="1" ht="15">
      <c r="A118" s="25">
        <v>3212</v>
      </c>
      <c r="B118" s="26" t="s">
        <v>399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>C118+E118-G118-I118</f>
        <v>0</v>
      </c>
      <c r="L118" s="42">
        <f>D118+F118-H118-J118</f>
        <v>1</v>
      </c>
    </row>
    <row r="119" spans="1:14" customHeight="1" ht="15">
      <c r="A119" s="25">
        <v>3213</v>
      </c>
      <c r="B119" s="26" t="s">
        <v>400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>C119+E119-G119-I119</f>
        <v>0</v>
      </c>
      <c r="L119" s="42">
        <f>D119+F119-H119-J119</f>
        <v>0</v>
      </c>
    </row>
    <row r="120" spans="1:14" customHeight="1" ht="15">
      <c r="A120" s="25">
        <v>3221</v>
      </c>
      <c r="B120" s="26" t="s">
        <v>401</v>
      </c>
      <c r="C120" s="42">
        <v>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>C120+E120-G120-I120</f>
        <v>1</v>
      </c>
      <c r="L120" s="42">
        <f>D120+F120-H120-J120</f>
        <v>0</v>
      </c>
    </row>
    <row r="121" spans="1:14" customHeight="1" ht="15">
      <c r="A121" s="25">
        <v>3222</v>
      </c>
      <c r="B121" s="26" t="s">
        <v>402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>C121+E121-G121-I121</f>
        <v>0</v>
      </c>
      <c r="L121" s="42">
        <f>D121+F121-H121-J121</f>
        <v>0</v>
      </c>
    </row>
    <row r="122" spans="1:14" customHeight="1" ht="15">
      <c r="A122" s="25">
        <v>3223</v>
      </c>
      <c r="B122" s="26" t="s">
        <v>403</v>
      </c>
      <c r="C122" s="42">
        <v>1</v>
      </c>
      <c r="D122" s="42">
        <v>2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>C122+E122-G122-I122</f>
        <v>1</v>
      </c>
      <c r="L122" s="42">
        <f>D122+F122-H122-J122</f>
        <v>2</v>
      </c>
    </row>
    <row r="123" spans="1:14" customHeight="1" ht="15">
      <c r="A123" s="25">
        <v>3224</v>
      </c>
      <c r="B123" s="26" t="s">
        <v>404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>C123+E123-G123-I123</f>
        <v>0</v>
      </c>
      <c r="L123" s="42">
        <f>D123+F123-H123-J123</f>
        <v>0</v>
      </c>
    </row>
    <row r="124" spans="1:14" customHeight="1" ht="15">
      <c r="A124" s="25">
        <v>3225</v>
      </c>
      <c r="B124" s="26" t="s">
        <v>405</v>
      </c>
      <c r="C124" s="42">
        <v>0</v>
      </c>
      <c r="D124" s="42">
        <v>1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>C124+E124-G124-I124</f>
        <v>0</v>
      </c>
      <c r="L124" s="42">
        <f>D124+F124-H124-J124</f>
        <v>1</v>
      </c>
    </row>
    <row r="125" spans="1:14" customHeight="1" ht="15">
      <c r="A125" s="25">
        <v>3226</v>
      </c>
      <c r="B125" s="26" t="s">
        <v>406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>C125+E125-G125-I125</f>
        <v>0</v>
      </c>
      <c r="L125" s="42">
        <f>D125+F125-H125-J125</f>
        <v>0</v>
      </c>
    </row>
    <row r="126" spans="1:14" customHeight="1" ht="15">
      <c r="A126" s="25">
        <v>3227</v>
      </c>
      <c r="B126" s="26" t="s">
        <v>407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>C126+E126-G126-I126</f>
        <v>0</v>
      </c>
      <c r="L126" s="42">
        <f>D126+F126-H126-J126</f>
        <v>0</v>
      </c>
    </row>
    <row r="127" spans="1:14" customHeight="1" ht="15">
      <c r="A127" s="25">
        <v>3228</v>
      </c>
      <c r="B127" s="26" t="s">
        <v>408</v>
      </c>
      <c r="C127" s="42">
        <v>0</v>
      </c>
      <c r="D127" s="42">
        <v>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>C127+E127-G127-I127</f>
        <v>0</v>
      </c>
      <c r="L127" s="42">
        <f>D127+F127-H127-J127</f>
        <v>8</v>
      </c>
    </row>
    <row r="128" spans="1:14" customHeight="1" ht="30">
      <c r="A128" s="25">
        <v>3229</v>
      </c>
      <c r="B128" s="26" t="s">
        <v>409</v>
      </c>
      <c r="C128" s="42">
        <v>55</v>
      </c>
      <c r="D128" s="42">
        <v>148</v>
      </c>
      <c r="E128" s="42">
        <v>34</v>
      </c>
      <c r="F128" s="64">
        <v>23</v>
      </c>
      <c r="G128" s="42">
        <v>0</v>
      </c>
      <c r="H128" s="42">
        <v>0</v>
      </c>
      <c r="I128" s="42">
        <v>0</v>
      </c>
      <c r="J128" s="42">
        <v>0</v>
      </c>
      <c r="K128" s="42">
        <f>C128+E128-G128-I128</f>
        <v>89</v>
      </c>
      <c r="L128" s="42">
        <f>D128+F128-H128-J128</f>
        <v>171</v>
      </c>
    </row>
    <row r="129" spans="1:14" customHeight="1" ht="15">
      <c r="A129" s="25">
        <v>3231</v>
      </c>
      <c r="B129" s="26" t="s">
        <v>410</v>
      </c>
      <c r="C129" s="42">
        <v>8</v>
      </c>
      <c r="D129" s="42">
        <v>25</v>
      </c>
      <c r="E129" s="42">
        <v>2</v>
      </c>
      <c r="F129" s="70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>C129+E129-G129-I129</f>
        <v>10</v>
      </c>
      <c r="L129" s="42">
        <f>D129+F129-H129-J129</f>
        <v>25</v>
      </c>
    </row>
    <row r="130" spans="1:14" customHeight="1" ht="15">
      <c r="A130" s="25">
        <v>3232</v>
      </c>
      <c r="B130" s="26" t="s">
        <v>411</v>
      </c>
      <c r="C130" s="42">
        <v>0</v>
      </c>
      <c r="D130" s="42">
        <v>16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>C130+E130-G130-I130</f>
        <v>0</v>
      </c>
      <c r="L130" s="42">
        <f>D130+F130-H130-J130</f>
        <v>16</v>
      </c>
    </row>
    <row r="131" spans="1:14" customHeight="1" ht="15">
      <c r="A131" s="25">
        <v>3241</v>
      </c>
      <c r="B131" s="26" t="s">
        <v>412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>C131+E131-G131-I131</f>
        <v>0</v>
      </c>
      <c r="L131" s="42">
        <f>D131+F131-H131-J131</f>
        <v>0</v>
      </c>
    </row>
    <row r="132" spans="1:14" customHeight="1" ht="15">
      <c r="A132" s="25">
        <v>3242</v>
      </c>
      <c r="B132" s="26" t="s">
        <v>413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>C132+E132-G132-I132</f>
        <v>0</v>
      </c>
      <c r="L132" s="42">
        <f>D132+F132-H132-J132</f>
        <v>0</v>
      </c>
    </row>
    <row r="133" spans="1:14" customHeight="1" ht="15">
      <c r="A133" s="25">
        <v>3310</v>
      </c>
      <c r="B133" s="26" t="s">
        <v>414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>C133+E133-G133-I133</f>
        <v>0</v>
      </c>
      <c r="L133" s="42">
        <f>D133+F133-H133-J133</f>
        <v>0</v>
      </c>
    </row>
    <row r="134" spans="1:14" customHeight="1" ht="30">
      <c r="A134" s="25">
        <v>3320</v>
      </c>
      <c r="B134" s="26" t="s">
        <v>415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>C134+E134-G134-I134</f>
        <v>0</v>
      </c>
      <c r="L134" s="42">
        <f>D134+F134-H134-J134</f>
        <v>0</v>
      </c>
    </row>
    <row r="135" spans="1:14" customHeight="1" ht="15">
      <c r="A135" s="25">
        <v>3330</v>
      </c>
      <c r="B135" s="26" t="s">
        <v>416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>C135+E135-G135-I135</f>
        <v>0</v>
      </c>
      <c r="L135" s="42">
        <f>D135+F135-H135-J135</f>
        <v>0</v>
      </c>
    </row>
    <row r="136" spans="1:14" customHeight="1" ht="15">
      <c r="A136" s="25">
        <v>3340</v>
      </c>
      <c r="B136" s="26" t="s">
        <v>417</v>
      </c>
      <c r="C136" s="42">
        <v>3</v>
      </c>
      <c r="D136" s="42">
        <v>19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>C136+E136-G136-I136</f>
        <v>3</v>
      </c>
      <c r="L136" s="42">
        <f>D136+F136-H136-J136</f>
        <v>19</v>
      </c>
    </row>
    <row r="137" spans="1:14" customHeight="1" ht="30">
      <c r="A137" s="25">
        <v>3411</v>
      </c>
      <c r="B137" s="26" t="s">
        <v>418</v>
      </c>
      <c r="C137" s="42">
        <v>0</v>
      </c>
      <c r="D137" s="42">
        <v>0</v>
      </c>
      <c r="E137" s="42">
        <v>4</v>
      </c>
      <c r="F137" s="42">
        <v>11</v>
      </c>
      <c r="G137" s="64">
        <v>4</v>
      </c>
      <c r="H137" s="64">
        <v>6</v>
      </c>
      <c r="I137" s="42">
        <v>0</v>
      </c>
      <c r="J137" s="42">
        <v>0</v>
      </c>
      <c r="K137" s="42">
        <f>C137+E137-G137-I137</f>
        <v>0</v>
      </c>
      <c r="L137" s="42">
        <f>D137+F137-H137-J137</f>
        <v>5</v>
      </c>
    </row>
    <row r="138" spans="1:14" customHeight="1" ht="15">
      <c r="A138" s="25">
        <v>3412</v>
      </c>
      <c r="B138" s="26" t="s">
        <v>419</v>
      </c>
      <c r="C138" s="42">
        <v>1</v>
      </c>
      <c r="D138" s="42">
        <v>10</v>
      </c>
      <c r="E138" s="42">
        <v>2</v>
      </c>
      <c r="F138" s="42">
        <v>0</v>
      </c>
      <c r="G138" s="64">
        <v>0</v>
      </c>
      <c r="H138" s="64">
        <v>0</v>
      </c>
      <c r="I138" s="64">
        <v>0</v>
      </c>
      <c r="J138" s="63">
        <v>0</v>
      </c>
      <c r="K138" s="42">
        <f>C138+E138-G138-I138</f>
        <v>3</v>
      </c>
      <c r="L138" s="42">
        <f>D138+F138-H138-J138</f>
        <v>10</v>
      </c>
    </row>
    <row r="139" spans="1:14" customHeight="1" ht="15">
      <c r="A139" s="25">
        <v>3413</v>
      </c>
      <c r="B139" s="26" t="s">
        <v>420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>C139+E139-G139-I139</f>
        <v>0</v>
      </c>
      <c r="L139" s="42">
        <f>D139+F139-H139-J139</f>
        <v>0</v>
      </c>
    </row>
    <row r="140" spans="1:14" customHeight="1" ht="15">
      <c r="A140" s="25">
        <v>3414</v>
      </c>
      <c r="B140" s="26" t="s">
        <v>421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>C140+E140-G140-I140</f>
        <v>0</v>
      </c>
      <c r="L140" s="42">
        <f>D140+F140-H140-J140</f>
        <v>0</v>
      </c>
    </row>
    <row r="141" spans="1:14" customHeight="1" ht="15">
      <c r="A141" s="25">
        <v>3415</v>
      </c>
      <c r="B141" s="26" t="s">
        <v>422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>C141+E141-G141-I141</f>
        <v>0</v>
      </c>
      <c r="L141" s="42">
        <f>D141+F141-H141-J141</f>
        <v>0</v>
      </c>
    </row>
    <row r="142" spans="1:14" customHeight="1" ht="15">
      <c r="A142" s="25">
        <v>3416</v>
      </c>
      <c r="B142" s="26" t="s">
        <v>423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>C142+E142-G142-I142</f>
        <v>0</v>
      </c>
      <c r="L142" s="42">
        <f>D142+F142-H142-J142</f>
        <v>0</v>
      </c>
    </row>
    <row r="143" spans="1:14" customHeight="1" ht="15">
      <c r="A143" s="25">
        <v>3417</v>
      </c>
      <c r="B143" s="26" t="s">
        <v>424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>C143+E143-G143-I143</f>
        <v>0</v>
      </c>
      <c r="L143" s="42">
        <f>D143+F143-H143-J143</f>
        <v>0</v>
      </c>
    </row>
    <row r="144" spans="1:14" customHeight="1" ht="15">
      <c r="A144" s="25">
        <v>3421</v>
      </c>
      <c r="B144" s="26" t="s">
        <v>425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>C144+E144-G144-I144</f>
        <v>0</v>
      </c>
      <c r="L144" s="42">
        <f>D144+F144-H144-J144</f>
        <v>0</v>
      </c>
    </row>
    <row r="145" spans="1:14" customHeight="1" ht="15">
      <c r="A145" s="25">
        <v>3422</v>
      </c>
      <c r="B145" s="26" t="s">
        <v>426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>C145+E145-G145-I145</f>
        <v>0</v>
      </c>
      <c r="L145" s="42">
        <f>D145+F145-H145-J145</f>
        <v>0</v>
      </c>
    </row>
    <row r="146" spans="1:14" customHeight="1" ht="30">
      <c r="A146" s="25">
        <v>3423</v>
      </c>
      <c r="B146" s="26" t="s">
        <v>427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f>C146+E146-G146-I146</f>
        <v>1</v>
      </c>
      <c r="L146" s="42">
        <f>D146+F146-H146-J146</f>
        <v>0</v>
      </c>
    </row>
    <row r="147" spans="1:14" customHeight="1" ht="30">
      <c r="A147" s="25">
        <v>3429</v>
      </c>
      <c r="B147" s="26" t="s">
        <v>428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f>C147+E147-G147-I147</f>
        <v>0</v>
      </c>
      <c r="L147" s="42">
        <f>D147+F147-H147-J147</f>
        <v>0</v>
      </c>
    </row>
    <row r="148" spans="1:14" customHeight="1" ht="30">
      <c r="A148" s="25">
        <v>3431</v>
      </c>
      <c r="B148" s="26" t="s">
        <v>429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f>C148+E148-G148-I148</f>
        <v>0</v>
      </c>
      <c r="L148" s="42">
        <f>D148+F148-H148-J148</f>
        <v>0</v>
      </c>
    </row>
    <row r="149" spans="1:14" customHeight="1" ht="15">
      <c r="A149" s="25">
        <v>3432</v>
      </c>
      <c r="B149" s="26" t="s">
        <v>430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f>C149+E149-G149-I149</f>
        <v>1</v>
      </c>
      <c r="L149" s="42">
        <f>D149+F149-H149-J149</f>
        <v>0</v>
      </c>
    </row>
    <row r="150" spans="1:14" customHeight="1" ht="15">
      <c r="A150" s="25">
        <v>3433</v>
      </c>
      <c r="B150" s="26" t="s">
        <v>431</v>
      </c>
      <c r="C150" s="42">
        <v>2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f>C150+E150-G150-I150</f>
        <v>2</v>
      </c>
      <c r="L150" s="42">
        <f>D150+F150-H150-J150</f>
        <v>2</v>
      </c>
    </row>
    <row r="151" spans="1:14" customHeight="1" ht="30">
      <c r="A151" s="25">
        <v>3434</v>
      </c>
      <c r="B151" s="26" t="s">
        <v>432</v>
      </c>
      <c r="C151" s="42">
        <v>0</v>
      </c>
      <c r="D151" s="42">
        <v>2</v>
      </c>
      <c r="E151" s="42">
        <v>1</v>
      </c>
      <c r="F151" s="42">
        <v>1</v>
      </c>
      <c r="G151" s="42">
        <v>0</v>
      </c>
      <c r="H151" s="42">
        <v>0</v>
      </c>
      <c r="I151" s="42">
        <v>0</v>
      </c>
      <c r="J151" s="42">
        <v>0</v>
      </c>
      <c r="K151" s="42">
        <f>C151+E151-G151-I151</f>
        <v>1</v>
      </c>
      <c r="L151" s="42">
        <f>D151+F151-H151-J151</f>
        <v>3</v>
      </c>
    </row>
    <row r="152" spans="1:14" customHeight="1" ht="45">
      <c r="A152" s="25">
        <v>3439</v>
      </c>
      <c r="B152" s="26" t="s">
        <v>433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f>C152+E152-G152-I152</f>
        <v>0</v>
      </c>
      <c r="L152" s="42">
        <f>D152+F152-H152-J152</f>
        <v>0</v>
      </c>
    </row>
    <row r="153" spans="1:14" customHeight="1" ht="15">
      <c r="A153" s="25">
        <v>3441</v>
      </c>
      <c r="B153" s="26" t="s">
        <v>434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f>C153+E153-G153-I153</f>
        <v>0</v>
      </c>
      <c r="L153" s="42">
        <f>D153+F153-H153-J153</f>
        <v>0</v>
      </c>
    </row>
    <row r="154" spans="1:14" customHeight="1" ht="15">
      <c r="A154" s="25">
        <v>3442</v>
      </c>
      <c r="B154" s="26" t="s">
        <v>435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f>C154+E154-G154-I154</f>
        <v>0</v>
      </c>
      <c r="L154" s="42">
        <f>D154+F154-H154-J154</f>
        <v>0</v>
      </c>
    </row>
    <row r="155" spans="1:14" customHeight="1" ht="30">
      <c r="A155" s="25">
        <v>3443</v>
      </c>
      <c r="B155" s="26" t="s">
        <v>436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C155+E155-G155-I155</f>
        <v>0</v>
      </c>
      <c r="L155" s="42">
        <f>D155+F155-H155-J155</f>
        <v>0</v>
      </c>
    </row>
    <row r="156" spans="1:14" customHeight="1" ht="15">
      <c r="A156" s="25">
        <v>3444</v>
      </c>
      <c r="B156" s="26" t="s">
        <v>437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f>C156+E156-G156-I156</f>
        <v>0</v>
      </c>
      <c r="L156" s="42">
        <f>D156+F156-H156-J156</f>
        <v>0</v>
      </c>
    </row>
    <row r="157" spans="1:14" customHeight="1" ht="30">
      <c r="A157" s="25">
        <v>3449</v>
      </c>
      <c r="B157" s="26" t="s">
        <v>438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>C157+E157-G157-I157</f>
        <v>0</v>
      </c>
      <c r="L157" s="42">
        <f>D157+F157-H157-J157</f>
        <v>0</v>
      </c>
    </row>
    <row r="158" spans="1:14" customHeight="1" ht="15">
      <c r="A158" s="25">
        <v>3450</v>
      </c>
      <c r="B158" s="26" t="s">
        <v>439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>C158+E158-G158-I158</f>
        <v>0</v>
      </c>
      <c r="L158" s="42">
        <f>D158+F158-H158-J158</f>
        <v>0</v>
      </c>
    </row>
    <row r="159" spans="1:14" customHeight="1" ht="15">
      <c r="A159" s="25">
        <v>3460</v>
      </c>
      <c r="B159" s="26" t="s">
        <v>440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f>C159+E159-G159-I159</f>
        <v>0</v>
      </c>
      <c r="L159" s="42">
        <f>D159+F159-H159-J159</f>
        <v>0</v>
      </c>
    </row>
    <row r="160" spans="1:14" customHeight="1" ht="15">
      <c r="A160" s="25">
        <v>3471</v>
      </c>
      <c r="B160" s="26" t="s">
        <v>441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f>C160+E160-G160-I160</f>
        <v>0</v>
      </c>
      <c r="L160" s="42">
        <f>D160+F160-H160-J160</f>
        <v>0</v>
      </c>
    </row>
    <row r="161" spans="1:14" customHeight="1" ht="15">
      <c r="A161" s="25">
        <v>3472</v>
      </c>
      <c r="B161" s="26" t="s">
        <v>442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>C161+E161-G161-I161</f>
        <v>1</v>
      </c>
      <c r="L161" s="42">
        <f>D161+F161-H161-J161</f>
        <v>0</v>
      </c>
    </row>
    <row r="162" spans="1:14" customHeight="1" ht="30">
      <c r="A162" s="25">
        <v>3473</v>
      </c>
      <c r="B162" s="26" t="s">
        <v>443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>C162+E162-G162-I162</f>
        <v>0</v>
      </c>
      <c r="L162" s="42">
        <f>D162+F162-H162-J162</f>
        <v>0</v>
      </c>
    </row>
    <row r="163" spans="1:14" customHeight="1" ht="30">
      <c r="A163" s="25">
        <v>3474</v>
      </c>
      <c r="B163" s="26" t="s">
        <v>444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f>C163+E163-G163-I163</f>
        <v>0</v>
      </c>
      <c r="L163" s="42">
        <f>D163+F163-H163-J163</f>
        <v>0</v>
      </c>
    </row>
    <row r="164" spans="1:14" customHeight="1" ht="30">
      <c r="A164" s="25">
        <v>3475</v>
      </c>
      <c r="B164" s="26" t="s">
        <v>445</v>
      </c>
      <c r="C164" s="42">
        <v>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>C164+E164-G164-I164</f>
        <v>1</v>
      </c>
      <c r="L164" s="42">
        <f>D164+F164-H164-J164</f>
        <v>0</v>
      </c>
    </row>
    <row r="165" spans="1:14" customHeight="1" ht="15">
      <c r="A165" s="25">
        <v>3480</v>
      </c>
      <c r="B165" s="26" t="s">
        <v>446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f>C165+E165-G165-I165</f>
        <v>0</v>
      </c>
      <c r="L165" s="42">
        <f>D165+F165-H165-J165</f>
        <v>0</v>
      </c>
    </row>
    <row r="166" spans="1:14" customHeight="1" ht="15">
      <c r="A166" s="29">
        <v>4</v>
      </c>
      <c r="B166" s="30" t="s">
        <v>447</v>
      </c>
      <c r="C166" s="60"/>
      <c r="D166" s="60"/>
      <c r="E166" s="60"/>
      <c r="F166" s="60"/>
      <c r="G166" s="60"/>
      <c r="H166" s="60"/>
      <c r="I166" s="67"/>
      <c r="J166" s="67"/>
      <c r="K166" s="60"/>
      <c r="L166" s="63"/>
    </row>
    <row r="167" spans="1:14" customHeight="1" ht="15">
      <c r="A167" s="25">
        <v>4111</v>
      </c>
      <c r="B167" s="26" t="s">
        <v>448</v>
      </c>
      <c r="C167" s="42">
        <v>115</v>
      </c>
      <c r="D167" s="42">
        <v>153</v>
      </c>
      <c r="E167" s="42">
        <v>1</v>
      </c>
      <c r="F167" s="42">
        <v>3</v>
      </c>
      <c r="G167" s="64">
        <v>0</v>
      </c>
      <c r="H167" s="64">
        <v>0</v>
      </c>
      <c r="I167" s="68">
        <v>0</v>
      </c>
      <c r="J167" s="69">
        <v>0</v>
      </c>
      <c r="K167" s="42">
        <f>C167+E167-G167-I167</f>
        <v>116</v>
      </c>
      <c r="L167" s="42">
        <f>D167+F167-H167-J167</f>
        <v>156</v>
      </c>
    </row>
    <row r="168" spans="1:14" customHeight="1" ht="15">
      <c r="A168" s="25">
        <v>4112</v>
      </c>
      <c r="B168" s="26" t="s">
        <v>449</v>
      </c>
      <c r="C168" s="42">
        <v>94</v>
      </c>
      <c r="D168" s="42">
        <v>52</v>
      </c>
      <c r="E168" s="42">
        <v>36</v>
      </c>
      <c r="F168" s="70">
        <v>18</v>
      </c>
      <c r="G168" s="64">
        <v>0</v>
      </c>
      <c r="H168" s="64">
        <v>0</v>
      </c>
      <c r="I168" s="42">
        <v>0</v>
      </c>
      <c r="J168" s="42">
        <v>0</v>
      </c>
      <c r="K168" s="42">
        <f>C168+E168-G168-I168</f>
        <v>130</v>
      </c>
      <c r="L168" s="42">
        <f>D168+F168-H168-J168</f>
        <v>70</v>
      </c>
    </row>
    <row r="169" spans="1:14" customHeight="1" ht="15">
      <c r="A169" s="25">
        <v>4113</v>
      </c>
      <c r="B169" s="26" t="s">
        <v>450</v>
      </c>
      <c r="C169" s="42">
        <v>100</v>
      </c>
      <c r="D169" s="42">
        <v>108</v>
      </c>
      <c r="E169" s="42">
        <v>0</v>
      </c>
      <c r="F169" s="42">
        <v>0</v>
      </c>
      <c r="G169" s="64">
        <v>2</v>
      </c>
      <c r="H169" s="64">
        <v>1</v>
      </c>
      <c r="I169" s="42">
        <v>0</v>
      </c>
      <c r="J169" s="42">
        <v>0</v>
      </c>
      <c r="K169" s="42">
        <f>C169+E169-G169-I169</f>
        <v>98</v>
      </c>
      <c r="L169" s="42">
        <f>D169+F169-H169-J169</f>
        <v>107</v>
      </c>
    </row>
    <row r="170" spans="1:14" customHeight="1" ht="15">
      <c r="A170" s="25">
        <v>4114</v>
      </c>
      <c r="B170" s="26" t="s">
        <v>451</v>
      </c>
      <c r="C170" s="42">
        <v>35</v>
      </c>
      <c r="D170" s="42">
        <v>46</v>
      </c>
      <c r="E170" s="42">
        <v>5</v>
      </c>
      <c r="F170" s="42">
        <v>2</v>
      </c>
      <c r="G170" s="42">
        <v>0</v>
      </c>
      <c r="H170" s="42">
        <v>0</v>
      </c>
      <c r="I170" s="42">
        <v>0</v>
      </c>
      <c r="J170" s="42">
        <v>0</v>
      </c>
      <c r="K170" s="42">
        <f>C170+E170-G170-I170</f>
        <v>40</v>
      </c>
      <c r="L170" s="42">
        <f>D170+F170-H170-J170</f>
        <v>48</v>
      </c>
    </row>
    <row r="171" spans="1:14" customHeight="1" ht="15">
      <c r="A171" s="25">
        <v>4115</v>
      </c>
      <c r="B171" s="26" t="s">
        <v>206</v>
      </c>
      <c r="C171" s="42">
        <v>0</v>
      </c>
      <c r="D171" s="42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f>C171+E171-G171-I171</f>
        <v>0</v>
      </c>
      <c r="L171" s="42">
        <f>D171+F171-H171-J171</f>
        <v>2</v>
      </c>
    </row>
    <row r="172" spans="1:14" customHeight="1" ht="15">
      <c r="A172" s="25">
        <v>4121</v>
      </c>
      <c r="B172" s="26" t="s">
        <v>452</v>
      </c>
      <c r="C172" s="42">
        <v>58</v>
      </c>
      <c r="D172" s="42">
        <v>146</v>
      </c>
      <c r="E172" s="42">
        <v>9</v>
      </c>
      <c r="F172" s="70">
        <v>23</v>
      </c>
      <c r="G172" s="42">
        <v>0</v>
      </c>
      <c r="H172" s="42">
        <v>0</v>
      </c>
      <c r="I172" s="42">
        <v>0</v>
      </c>
      <c r="J172" s="42">
        <v>0</v>
      </c>
      <c r="K172" s="42">
        <f>C172+E172-G172-I172</f>
        <v>67</v>
      </c>
      <c r="L172" s="42">
        <f>D172+F172-H172-J172</f>
        <v>169</v>
      </c>
    </row>
    <row r="173" spans="1:14" customHeight="1" ht="15">
      <c r="A173" s="25">
        <v>4122</v>
      </c>
      <c r="B173" s="26" t="s">
        <v>453</v>
      </c>
      <c r="C173" s="42">
        <v>3</v>
      </c>
      <c r="D173" s="42">
        <v>5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>C173+E173-G173-I173</f>
        <v>3</v>
      </c>
      <c r="L173" s="42">
        <f>D173+F173-H173-J173</f>
        <v>5</v>
      </c>
    </row>
    <row r="174" spans="1:14" customHeight="1" ht="15">
      <c r="A174" s="25">
        <v>4131</v>
      </c>
      <c r="B174" s="26" t="s">
        <v>454</v>
      </c>
      <c r="C174" s="42">
        <v>69</v>
      </c>
      <c r="D174" s="42">
        <v>71</v>
      </c>
      <c r="E174" s="42">
        <v>7</v>
      </c>
      <c r="F174" s="42">
        <v>3</v>
      </c>
      <c r="G174" s="64">
        <v>4</v>
      </c>
      <c r="H174" s="64">
        <v>0</v>
      </c>
      <c r="I174" s="42">
        <v>0</v>
      </c>
      <c r="J174" s="42">
        <v>0</v>
      </c>
      <c r="K174" s="42">
        <f>C174+E174-G174-I174</f>
        <v>72</v>
      </c>
      <c r="L174" s="42">
        <f>D174+F174-H174-J174</f>
        <v>74</v>
      </c>
    </row>
    <row r="175" spans="1:14" customHeight="1" ht="15">
      <c r="A175" s="25">
        <v>4132</v>
      </c>
      <c r="B175" s="26" t="s">
        <v>455</v>
      </c>
      <c r="C175" s="42">
        <v>9</v>
      </c>
      <c r="D175" s="42">
        <v>33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f>C175+E175-G175-I175</f>
        <v>11</v>
      </c>
      <c r="L175" s="42">
        <f>D175+F175-H175-J175</f>
        <v>34</v>
      </c>
    </row>
    <row r="176" spans="1:14" customHeight="1" ht="15">
      <c r="A176" s="25">
        <v>4133</v>
      </c>
      <c r="B176" s="26" t="s">
        <v>456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f>C176+E176-G176-I176</f>
        <v>0</v>
      </c>
      <c r="L176" s="42">
        <f>D176+F176-H176-J176</f>
        <v>0</v>
      </c>
    </row>
    <row r="177" spans="1:14" customHeight="1" ht="15">
      <c r="A177" s="25">
        <v>4141</v>
      </c>
      <c r="B177" s="26" t="s">
        <v>457</v>
      </c>
      <c r="C177" s="42">
        <v>6</v>
      </c>
      <c r="D177" s="42">
        <v>14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>C177+E177-G177-I177</f>
        <v>6</v>
      </c>
      <c r="L177" s="42">
        <f>D177+F177-H177-J177</f>
        <v>14</v>
      </c>
    </row>
    <row r="178" spans="1:14" customHeight="1" ht="30">
      <c r="A178" s="25">
        <v>4142</v>
      </c>
      <c r="B178" s="26" t="s">
        <v>458</v>
      </c>
      <c r="C178" s="42">
        <v>124</v>
      </c>
      <c r="D178" s="42">
        <v>8</v>
      </c>
      <c r="E178" s="42">
        <v>7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f>C178+E178-G178-I178</f>
        <v>131</v>
      </c>
      <c r="L178" s="42">
        <f>D178+F178-H178-J178</f>
        <v>9</v>
      </c>
    </row>
    <row r="179" spans="1:14" customHeight="1" ht="30">
      <c r="A179" s="25">
        <v>4143</v>
      </c>
      <c r="B179" s="26" t="s">
        <v>459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>C179+E179-G179-I179</f>
        <v>1</v>
      </c>
      <c r="L179" s="42">
        <f>D179+F179-H179-J179</f>
        <v>0</v>
      </c>
    </row>
    <row r="180" spans="1:14" customHeight="1" ht="15">
      <c r="A180" s="25">
        <v>4144</v>
      </c>
      <c r="B180" s="26" t="s">
        <v>460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>C180+E180-G180-I180</f>
        <v>0</v>
      </c>
      <c r="L180" s="42">
        <f>D180+F180-H180-J180</f>
        <v>0</v>
      </c>
    </row>
    <row r="181" spans="1:14" customHeight="1" ht="15">
      <c r="A181" s="25">
        <v>4190</v>
      </c>
      <c r="B181" s="26" t="s">
        <v>461</v>
      </c>
      <c r="C181" s="42">
        <v>242</v>
      </c>
      <c r="D181" s="42">
        <v>364</v>
      </c>
      <c r="E181" s="42">
        <v>16</v>
      </c>
      <c r="F181" s="64">
        <v>41</v>
      </c>
      <c r="G181" s="42">
        <v>0</v>
      </c>
      <c r="H181" s="42">
        <v>0</v>
      </c>
      <c r="I181" s="42">
        <v>0</v>
      </c>
      <c r="J181" s="42">
        <v>0</v>
      </c>
      <c r="K181" s="42">
        <f>C181+E181-G181-I181</f>
        <v>258</v>
      </c>
      <c r="L181" s="42">
        <f>D181+F181-H181-J181</f>
        <v>405</v>
      </c>
    </row>
    <row r="182" spans="1:14" customHeight="1" ht="15">
      <c r="A182" s="25">
        <v>4211</v>
      </c>
      <c r="B182" s="26" t="s">
        <v>462</v>
      </c>
      <c r="C182" s="42">
        <v>51</v>
      </c>
      <c r="D182" s="42">
        <v>199</v>
      </c>
      <c r="E182" s="42">
        <v>10</v>
      </c>
      <c r="F182" s="68">
        <v>31</v>
      </c>
      <c r="G182" s="64">
        <v>0</v>
      </c>
      <c r="H182" s="64">
        <v>1</v>
      </c>
      <c r="I182" s="42">
        <v>0</v>
      </c>
      <c r="J182" s="42">
        <v>0</v>
      </c>
      <c r="K182" s="42">
        <f>C182+E182-G182-I182</f>
        <v>61</v>
      </c>
      <c r="L182" s="42">
        <f>D182+F182-H182-J182</f>
        <v>229</v>
      </c>
    </row>
    <row r="183" spans="1:14" customHeight="1" ht="30">
      <c r="A183" s="25">
        <v>4212</v>
      </c>
      <c r="B183" s="26" t="s">
        <v>463</v>
      </c>
      <c r="C183" s="42">
        <v>4</v>
      </c>
      <c r="D183" s="42">
        <v>27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f>C183+E183-G183-I183</f>
        <v>4</v>
      </c>
      <c r="L183" s="42">
        <f>D183+F183-H183-J183</f>
        <v>27</v>
      </c>
    </row>
    <row r="184" spans="1:14" customHeight="1" ht="15">
      <c r="A184" s="25">
        <v>4213</v>
      </c>
      <c r="B184" s="26" t="s">
        <v>464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>C184+E184-G184-I184</f>
        <v>0</v>
      </c>
      <c r="L184" s="42">
        <f>D184+F184-H184-J184</f>
        <v>0</v>
      </c>
    </row>
    <row r="185" spans="1:14" customHeight="1" ht="30">
      <c r="A185" s="25">
        <v>4214</v>
      </c>
      <c r="B185" s="26" t="s">
        <v>465</v>
      </c>
      <c r="C185" s="42">
        <v>0</v>
      </c>
      <c r="D185" s="42">
        <v>0</v>
      </c>
      <c r="E185" s="42">
        <v>4</v>
      </c>
      <c r="F185" s="42">
        <v>4</v>
      </c>
      <c r="G185" s="64">
        <v>4</v>
      </c>
      <c r="H185" s="64">
        <v>4</v>
      </c>
      <c r="I185" s="42">
        <v>0</v>
      </c>
      <c r="J185" s="42">
        <v>0</v>
      </c>
      <c r="K185" s="42">
        <f>C185+E185-G185-I185</f>
        <v>0</v>
      </c>
      <c r="L185" s="42">
        <f>D185+F185-H185-J185</f>
        <v>0</v>
      </c>
    </row>
    <row r="186" spans="1:14" customHeight="1" ht="15">
      <c r="A186" s="25">
        <v>4215</v>
      </c>
      <c r="B186" s="26" t="s">
        <v>466</v>
      </c>
      <c r="C186" s="42">
        <v>0</v>
      </c>
      <c r="D186" s="42">
        <v>0</v>
      </c>
      <c r="E186" s="68">
        <v>2</v>
      </c>
      <c r="F186" s="42">
        <v>3</v>
      </c>
      <c r="G186" s="64">
        <v>2</v>
      </c>
      <c r="H186" s="64">
        <v>3</v>
      </c>
      <c r="I186" s="42">
        <v>0</v>
      </c>
      <c r="J186" s="42">
        <v>0</v>
      </c>
      <c r="K186" s="42">
        <f>C186+E186-G186-I186</f>
        <v>0</v>
      </c>
      <c r="L186" s="42">
        <f>D186+F186-H186-J186</f>
        <v>0</v>
      </c>
    </row>
    <row r="187" spans="1:14" customHeight="1" ht="15">
      <c r="A187" s="25">
        <v>4222</v>
      </c>
      <c r="B187" s="26" t="s">
        <v>467</v>
      </c>
      <c r="C187" s="42">
        <v>2</v>
      </c>
      <c r="D187" s="42">
        <v>10</v>
      </c>
      <c r="E187" s="68">
        <v>4</v>
      </c>
      <c r="F187" s="42">
        <v>3</v>
      </c>
      <c r="G187" s="64">
        <v>2</v>
      </c>
      <c r="H187" s="64">
        <v>1</v>
      </c>
      <c r="I187" s="42">
        <v>0</v>
      </c>
      <c r="J187" s="42">
        <v>0</v>
      </c>
      <c r="K187" s="42">
        <f>C187+E187-G187-I187</f>
        <v>4</v>
      </c>
      <c r="L187" s="42">
        <f>D187+F187-H187-J187</f>
        <v>12</v>
      </c>
    </row>
    <row r="188" spans="1:14" customHeight="1" ht="15">
      <c r="A188" s="25">
        <v>4223</v>
      </c>
      <c r="B188" s="26" t="s">
        <v>468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>C188+E188-G188-I188</f>
        <v>0</v>
      </c>
      <c r="L188" s="42">
        <f>D188+F188-H188-J188</f>
        <v>0</v>
      </c>
    </row>
    <row r="189" spans="1:14" customHeight="1" ht="30">
      <c r="A189" s="29">
        <v>5</v>
      </c>
      <c r="B189" s="30" t="s">
        <v>469</v>
      </c>
      <c r="C189" s="60"/>
      <c r="D189" s="60"/>
      <c r="E189" s="60"/>
      <c r="F189" s="60"/>
      <c r="G189" s="60"/>
      <c r="H189" s="60"/>
      <c r="I189" s="67"/>
      <c r="J189" s="67"/>
      <c r="K189" s="60"/>
      <c r="L189" s="63"/>
    </row>
    <row r="190" spans="1:14" customHeight="1" ht="15">
      <c r="A190" s="25">
        <v>5111</v>
      </c>
      <c r="B190" s="26" t="s">
        <v>470</v>
      </c>
      <c r="C190" s="42">
        <v>2</v>
      </c>
      <c r="D190" s="42">
        <v>1</v>
      </c>
      <c r="E190" s="42">
        <v>0</v>
      </c>
      <c r="F190" s="42">
        <v>0</v>
      </c>
      <c r="G190" s="42">
        <v>0</v>
      </c>
      <c r="H190" s="42">
        <v>0</v>
      </c>
      <c r="I190" s="68">
        <v>0</v>
      </c>
      <c r="J190" s="69">
        <v>0</v>
      </c>
      <c r="K190" s="42">
        <f>C190+E190-G190-I190</f>
        <v>2</v>
      </c>
      <c r="L190" s="42">
        <f>D190+F190-H190-J190</f>
        <v>1</v>
      </c>
    </row>
    <row r="191" spans="1:14" customHeight="1" ht="15">
      <c r="A191" s="25">
        <v>5112</v>
      </c>
      <c r="B191" s="26" t="s">
        <v>471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f>C191+E191-G191-I191</f>
        <v>0</v>
      </c>
      <c r="L191" s="42">
        <f>D191+F191-H191-J191</f>
        <v>0</v>
      </c>
    </row>
    <row r="192" spans="1:14" customHeight="1" ht="15">
      <c r="A192" s="25">
        <v>5113</v>
      </c>
      <c r="B192" s="26" t="s">
        <v>472</v>
      </c>
      <c r="C192" s="42">
        <v>0</v>
      </c>
      <c r="D192" s="42">
        <v>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f>C192+E192-G192-I192</f>
        <v>0</v>
      </c>
      <c r="L192" s="42">
        <f>D192+F192-H192-J192</f>
        <v>1</v>
      </c>
    </row>
    <row r="193" spans="1:14" customHeight="1" ht="30">
      <c r="A193" s="25">
        <v>5121</v>
      </c>
      <c r="B193" s="26" t="s">
        <v>473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f>C193+E193-G193-I193</f>
        <v>0</v>
      </c>
      <c r="L193" s="42">
        <f>D193+F193-H193-J193</f>
        <v>0</v>
      </c>
    </row>
    <row r="194" spans="1:14" customHeight="1" ht="15">
      <c r="A194" s="25">
        <v>5122</v>
      </c>
      <c r="B194" s="26" t="s">
        <v>474</v>
      </c>
      <c r="C194" s="42">
        <v>2</v>
      </c>
      <c r="D194" s="42">
        <v>38</v>
      </c>
      <c r="E194" s="42">
        <v>0</v>
      </c>
      <c r="F194" s="42">
        <v>7</v>
      </c>
      <c r="G194" s="64">
        <v>2</v>
      </c>
      <c r="H194" s="64">
        <v>1</v>
      </c>
      <c r="I194" s="42">
        <v>0</v>
      </c>
      <c r="J194" s="42">
        <v>0</v>
      </c>
      <c r="K194" s="42">
        <f>C194+E194-G194-I194</f>
        <v>0</v>
      </c>
      <c r="L194" s="42">
        <f>D194+F194-H194-J194</f>
        <v>44</v>
      </c>
    </row>
    <row r="195" spans="1:14" customHeight="1" ht="15">
      <c r="A195" s="25">
        <v>5123</v>
      </c>
      <c r="B195" s="26" t="s">
        <v>475</v>
      </c>
      <c r="C195" s="42">
        <v>4</v>
      </c>
      <c r="D195" s="42">
        <v>20</v>
      </c>
      <c r="E195" s="42">
        <v>2</v>
      </c>
      <c r="F195" s="68">
        <v>0</v>
      </c>
      <c r="G195" s="64">
        <v>4</v>
      </c>
      <c r="H195" s="64">
        <v>0</v>
      </c>
      <c r="I195" s="42">
        <v>0</v>
      </c>
      <c r="J195" s="42">
        <v>0</v>
      </c>
      <c r="K195" s="42">
        <f>C195+E195-G195-I195</f>
        <v>2</v>
      </c>
      <c r="L195" s="42">
        <f>D195+F195-H195-J195</f>
        <v>20</v>
      </c>
    </row>
    <row r="196" spans="1:14" customHeight="1" ht="15">
      <c r="A196" s="25">
        <v>5131</v>
      </c>
      <c r="B196" s="26" t="s">
        <v>476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f>C196+E196-G196-I196</f>
        <v>0</v>
      </c>
      <c r="L196" s="42">
        <f>D196+F196-H196-J196</f>
        <v>0</v>
      </c>
    </row>
    <row r="197" spans="1:14" customHeight="1" ht="15">
      <c r="A197" s="25">
        <v>5132</v>
      </c>
      <c r="B197" s="26" t="s">
        <v>477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f>C197+E197-G197-I197</f>
        <v>0</v>
      </c>
      <c r="L197" s="42">
        <f>D197+F197-H197-J197</f>
        <v>0</v>
      </c>
    </row>
    <row r="198" spans="1:14" customHeight="1" ht="15">
      <c r="A198" s="25">
        <v>5139</v>
      </c>
      <c r="B198" s="26" t="s">
        <v>478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f>C198+E198-G198-I198</f>
        <v>0</v>
      </c>
      <c r="L198" s="42">
        <f>D198+F198-H198-J198</f>
        <v>0</v>
      </c>
    </row>
    <row r="199" spans="1:14" customHeight="1" ht="30">
      <c r="A199" s="25">
        <v>5141</v>
      </c>
      <c r="B199" s="26" t="s">
        <v>479</v>
      </c>
      <c r="C199" s="42">
        <v>0</v>
      </c>
      <c r="D199" s="42">
        <v>6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f>C199+E199-G199-I199</f>
        <v>0</v>
      </c>
      <c r="L199" s="42">
        <f>D199+F199-H199-J199</f>
        <v>6</v>
      </c>
    </row>
    <row r="200" spans="1:14" customHeight="1" ht="15">
      <c r="A200" s="25">
        <v>5142</v>
      </c>
      <c r="B200" s="26" t="s">
        <v>480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f>C200+E200-G200-I200</f>
        <v>0</v>
      </c>
      <c r="L200" s="42">
        <f>D200+F200-H200-J200</f>
        <v>0</v>
      </c>
    </row>
    <row r="201" spans="1:14" customHeight="1" ht="30">
      <c r="A201" s="25">
        <v>5143</v>
      </c>
      <c r="B201" s="26" t="s">
        <v>481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f>C201+E201-G201-I201</f>
        <v>0</v>
      </c>
      <c r="L201" s="42">
        <f>D201+F201-H201-J201</f>
        <v>0</v>
      </c>
    </row>
    <row r="202" spans="1:14" customHeight="1" ht="30">
      <c r="A202" s="25">
        <v>5149</v>
      </c>
      <c r="B202" s="26" t="s">
        <v>482</v>
      </c>
      <c r="C202" s="42">
        <v>42</v>
      </c>
      <c r="D202" s="42">
        <v>14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f>C202+E202-G202-I202</f>
        <v>42</v>
      </c>
      <c r="L202" s="42">
        <f>D202+F202-H202-J202</f>
        <v>14</v>
      </c>
    </row>
    <row r="203" spans="1:14" customHeight="1" ht="15">
      <c r="A203" s="25">
        <v>5151</v>
      </c>
      <c r="B203" s="26" t="s">
        <v>483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f>C203+E203-G203-I203</f>
        <v>0</v>
      </c>
      <c r="L203" s="42">
        <f>D203+F203-H203-J203</f>
        <v>0</v>
      </c>
    </row>
    <row r="204" spans="1:14" customHeight="1" ht="15">
      <c r="A204" s="25">
        <v>5152</v>
      </c>
      <c r="B204" s="26" t="s">
        <v>484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f>C204+E204-G204-I204</f>
        <v>0</v>
      </c>
      <c r="L204" s="42">
        <f>D204+F204-H204-J204</f>
        <v>0</v>
      </c>
    </row>
    <row r="205" spans="1:14" customHeight="1" ht="15">
      <c r="A205" s="25">
        <v>5161</v>
      </c>
      <c r="B205" s="26" t="s">
        <v>485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f>C205+E205-G205-I205</f>
        <v>0</v>
      </c>
      <c r="L205" s="42">
        <f>D205+F205-H205-J205</f>
        <v>0</v>
      </c>
    </row>
    <row r="206" spans="1:14" customHeight="1" ht="15">
      <c r="A206" s="25">
        <v>5162</v>
      </c>
      <c r="B206" s="26" t="s">
        <v>486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f>C206+E206-G206-I206</f>
        <v>0</v>
      </c>
      <c r="L206" s="42">
        <f>D206+F206-H206-J206</f>
        <v>0</v>
      </c>
    </row>
    <row r="207" spans="1:14" customHeight="1" ht="15">
      <c r="A207" s="25">
        <v>5163</v>
      </c>
      <c r="B207" s="26" t="s">
        <v>487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f>C207+E207-G207-I207</f>
        <v>0</v>
      </c>
      <c r="L207" s="42">
        <f>D207+F207-H207-J207</f>
        <v>0</v>
      </c>
    </row>
    <row r="208" spans="1:14" customHeight="1" ht="30">
      <c r="A208" s="25">
        <v>5169</v>
      </c>
      <c r="B208" s="26" t="s">
        <v>488</v>
      </c>
      <c r="C208" s="42">
        <v>4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f>C208+E208-G208-I208</f>
        <v>4</v>
      </c>
      <c r="L208" s="42">
        <f>D208+F208-H208-J208</f>
        <v>0</v>
      </c>
    </row>
    <row r="209" spans="1:14" customHeight="1" ht="15">
      <c r="A209" s="25">
        <v>5210</v>
      </c>
      <c r="B209" s="26" t="s">
        <v>489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f>C209+E209-G209-I209</f>
        <v>0</v>
      </c>
      <c r="L209" s="42">
        <f>D209+F209-H209-J209</f>
        <v>0</v>
      </c>
    </row>
    <row r="210" spans="1:14" customHeight="1" ht="15">
      <c r="A210" s="25">
        <v>5220</v>
      </c>
      <c r="B210" s="26" t="s">
        <v>490</v>
      </c>
      <c r="C210" s="42">
        <v>43</v>
      </c>
      <c r="D210" s="42">
        <v>130</v>
      </c>
      <c r="E210" s="42">
        <v>230</v>
      </c>
      <c r="F210" s="64">
        <v>142</v>
      </c>
      <c r="G210" s="64">
        <v>40</v>
      </c>
      <c r="H210" s="42">
        <v>0</v>
      </c>
      <c r="I210" s="42">
        <v>0</v>
      </c>
      <c r="J210" s="42">
        <v>0</v>
      </c>
      <c r="K210" s="42">
        <f>C210+E210-G210-I210</f>
        <v>233</v>
      </c>
      <c r="L210" s="42">
        <f>D210+F210-H210-J210</f>
        <v>272</v>
      </c>
    </row>
    <row r="211" spans="1:14" customHeight="1" ht="30">
      <c r="A211" s="25">
        <v>5230</v>
      </c>
      <c r="B211" s="26" t="s">
        <v>491</v>
      </c>
      <c r="C211" s="42">
        <v>1</v>
      </c>
      <c r="D211" s="42">
        <v>0</v>
      </c>
      <c r="E211" s="42">
        <v>0</v>
      </c>
      <c r="F211" s="42">
        <v>1</v>
      </c>
      <c r="G211" s="64">
        <v>0</v>
      </c>
      <c r="H211" s="42">
        <v>0</v>
      </c>
      <c r="I211" s="42">
        <v>0</v>
      </c>
      <c r="J211" s="42">
        <v>0</v>
      </c>
      <c r="K211" s="42">
        <f>C211+E211-G211-I211</f>
        <v>1</v>
      </c>
      <c r="L211" s="42">
        <f>D211+F211-H211-J211</f>
        <v>1</v>
      </c>
    </row>
    <row r="212" spans="1:14" customHeight="1" ht="30">
      <c r="A212" s="29">
        <v>6</v>
      </c>
      <c r="B212" s="71" t="s">
        <v>492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3"/>
    </row>
    <row r="213" spans="1:14" customHeight="1" ht="15">
      <c r="A213" s="25">
        <v>6111</v>
      </c>
      <c r="B213" s="26" t="s">
        <v>493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f>C213+E213-G213-I213</f>
        <v>0</v>
      </c>
      <c r="L213" s="42">
        <f>D213+F213-H213-J213</f>
        <v>0</v>
      </c>
    </row>
    <row r="214" spans="1:14" customHeight="1" ht="15">
      <c r="A214" s="25">
        <v>6112</v>
      </c>
      <c r="B214" s="26" t="s">
        <v>494</v>
      </c>
      <c r="C214" s="42">
        <v>0</v>
      </c>
      <c r="D214" s="42">
        <v>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f>C214+E214-G214-I214</f>
        <v>0</v>
      </c>
      <c r="L214" s="42">
        <f>D214+F214-H214-J214</f>
        <v>8</v>
      </c>
    </row>
    <row r="215" spans="1:14" customHeight="1" ht="30">
      <c r="A215" s="25">
        <v>6113</v>
      </c>
      <c r="B215" s="26" t="s">
        <v>495</v>
      </c>
      <c r="C215" s="42">
        <v>3</v>
      </c>
      <c r="D215" s="42">
        <v>1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f>C215+E215-G215-I215</f>
        <v>3</v>
      </c>
      <c r="L215" s="42">
        <f>D215+F215-H215-J215</f>
        <v>1</v>
      </c>
    </row>
    <row r="216" spans="1:14" customHeight="1" ht="15">
      <c r="A216" s="25">
        <v>6114</v>
      </c>
      <c r="B216" s="26" t="s">
        <v>496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f>C216+E216-G216-I216</f>
        <v>0</v>
      </c>
      <c r="L216" s="42">
        <f>D216+F216-H216-J216</f>
        <v>0</v>
      </c>
    </row>
    <row r="217" spans="1:14" customHeight="1" ht="15">
      <c r="A217" s="25">
        <v>6121</v>
      </c>
      <c r="B217" s="26" t="s">
        <v>497</v>
      </c>
      <c r="C217" s="42">
        <v>1</v>
      </c>
      <c r="D217" s="42">
        <v>1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f>C217+E217-G217-I217</f>
        <v>2</v>
      </c>
      <c r="L217" s="42">
        <f>D217+F217-H217-J217</f>
        <v>1</v>
      </c>
    </row>
    <row r="218" spans="1:14" customHeight="1" ht="15">
      <c r="A218" s="25">
        <v>6122</v>
      </c>
      <c r="B218" s="26" t="s">
        <v>498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f>C218+E218-G218-I218</f>
        <v>0</v>
      </c>
      <c r="L218" s="42">
        <f>D218+F218-H218-J218</f>
        <v>0</v>
      </c>
    </row>
    <row r="219" spans="1:14" customHeight="1" ht="15">
      <c r="A219" s="25">
        <v>6123</v>
      </c>
      <c r="B219" s="26" t="s">
        <v>499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f>C219+E219-G219-I219</f>
        <v>0</v>
      </c>
      <c r="L219" s="42">
        <f>D219+F219-H219-J219</f>
        <v>0</v>
      </c>
    </row>
    <row r="220" spans="1:14" customHeight="1" ht="45">
      <c r="A220" s="25">
        <v>6129</v>
      </c>
      <c r="B220" s="26" t="s">
        <v>500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f>C220+E220-G220-I220</f>
        <v>1</v>
      </c>
      <c r="L220" s="42">
        <f>D220+F220-H220-J220</f>
        <v>0</v>
      </c>
    </row>
    <row r="221" spans="1:14" customHeight="1" ht="15">
      <c r="A221" s="25">
        <v>6130</v>
      </c>
      <c r="B221" s="26" t="s">
        <v>501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f>C221+E221-G221-I221</f>
        <v>0</v>
      </c>
      <c r="L221" s="42">
        <f>D221+F221-H221-J221</f>
        <v>0</v>
      </c>
    </row>
    <row r="222" spans="1:14" customHeight="1" ht="15">
      <c r="A222" s="25">
        <v>6141</v>
      </c>
      <c r="B222" s="26" t="s">
        <v>502</v>
      </c>
      <c r="C222" s="42">
        <v>3</v>
      </c>
      <c r="D222" s="42">
        <v>1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f>C222+E222-G222-I222</f>
        <v>3</v>
      </c>
      <c r="L222" s="42">
        <f>D222+F222-H222-J222</f>
        <v>1</v>
      </c>
    </row>
    <row r="223" spans="1:14" customHeight="1" ht="30">
      <c r="A223" s="25">
        <v>6142</v>
      </c>
      <c r="B223" s="26" t="s">
        <v>503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f>C223+E223-G223-I223</f>
        <v>0</v>
      </c>
      <c r="L223" s="42">
        <f>D223+F223-H223-J223</f>
        <v>0</v>
      </c>
    </row>
    <row r="224" spans="1:14" customHeight="1" ht="15">
      <c r="A224" s="25">
        <v>6151</v>
      </c>
      <c r="B224" s="26" t="s">
        <v>504</v>
      </c>
      <c r="C224" s="42">
        <v>5</v>
      </c>
      <c r="D224" s="42">
        <v>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f>C224+E224-G224-I224</f>
        <v>5</v>
      </c>
      <c r="L224" s="42">
        <f>D224+F224-H224-J224</f>
        <v>1</v>
      </c>
    </row>
    <row r="225" spans="1:14" customHeight="1" ht="15">
      <c r="A225" s="25">
        <v>6152</v>
      </c>
      <c r="B225" s="26" t="s">
        <v>505</v>
      </c>
      <c r="C225" s="42">
        <v>18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f>C225+E225-G225-I225</f>
        <v>20</v>
      </c>
      <c r="L225" s="42">
        <f>D225+F225-H225-J225</f>
        <v>1</v>
      </c>
    </row>
    <row r="226" spans="1:14" customHeight="1" ht="15">
      <c r="A226" s="25">
        <v>6153</v>
      </c>
      <c r="B226" s="26" t="s">
        <v>506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f>C226+E226-G226-I226</f>
        <v>0</v>
      </c>
      <c r="L226" s="42">
        <f>D226+F226-H226-J226</f>
        <v>0</v>
      </c>
    </row>
    <row r="227" spans="1:14" customHeight="1" ht="15">
      <c r="A227" s="25">
        <v>6154</v>
      </c>
      <c r="B227" s="26" t="s">
        <v>507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f>C227+E227-G227-I227</f>
        <v>0</v>
      </c>
      <c r="L227" s="42">
        <f>D227+F227-H227-J227</f>
        <v>0</v>
      </c>
    </row>
    <row r="228" spans="1:14" customHeight="1" ht="15">
      <c r="A228" s="25">
        <v>6210</v>
      </c>
      <c r="B228" s="26" t="s">
        <v>508</v>
      </c>
      <c r="C228" s="42">
        <v>1</v>
      </c>
      <c r="D228" s="42">
        <v>1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f>C228+E228-G228-I228</f>
        <v>1</v>
      </c>
      <c r="L228" s="42">
        <f>D228+F228-H228-J228</f>
        <v>1</v>
      </c>
    </row>
    <row r="229" spans="1:14" customHeight="1" ht="15">
      <c r="A229" s="29">
        <v>7</v>
      </c>
      <c r="B229" s="30" t="s">
        <v>509</v>
      </c>
      <c r="C229" s="60"/>
      <c r="D229" s="60"/>
      <c r="E229" s="60"/>
      <c r="F229" s="60"/>
      <c r="G229" s="60"/>
      <c r="H229" s="60"/>
      <c r="I229" s="67"/>
      <c r="J229" s="67"/>
      <c r="K229" s="60"/>
      <c r="L229" s="63"/>
    </row>
    <row r="230" spans="1:14" customHeight="1" ht="30">
      <c r="A230" s="25">
        <v>7111</v>
      </c>
      <c r="B230" s="26" t="s">
        <v>510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68">
        <v>0</v>
      </c>
      <c r="J230" s="69">
        <v>0</v>
      </c>
      <c r="K230" s="42">
        <f>C230+E230-G230-I230</f>
        <v>0</v>
      </c>
      <c r="L230" s="42">
        <f>D230+F230-H230-J230</f>
        <v>0</v>
      </c>
    </row>
    <row r="231" spans="1:14" customHeight="1" ht="15">
      <c r="A231" s="25">
        <v>7112</v>
      </c>
      <c r="B231" s="26" t="s">
        <v>511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f>C231+E231-G231-I231</f>
        <v>0</v>
      </c>
      <c r="L231" s="42">
        <f>D231+F231-H231-J231</f>
        <v>0</v>
      </c>
    </row>
    <row r="232" spans="1:14" customHeight="1" ht="15">
      <c r="A232" s="25">
        <v>7113</v>
      </c>
      <c r="B232" s="26" t="s">
        <v>512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f>C232+E232-G232-I232</f>
        <v>0</v>
      </c>
      <c r="L232" s="42">
        <f>D232+F232-H232-J232</f>
        <v>0</v>
      </c>
    </row>
    <row r="233" spans="1:14" customHeight="1" ht="15">
      <c r="A233" s="25">
        <v>7121</v>
      </c>
      <c r="B233" s="26" t="s">
        <v>513</v>
      </c>
      <c r="C233" s="42">
        <v>0</v>
      </c>
      <c r="D233" s="42">
        <v>0</v>
      </c>
      <c r="E233" s="42">
        <v>15</v>
      </c>
      <c r="F233" s="42">
        <v>1</v>
      </c>
      <c r="G233" s="64">
        <v>0</v>
      </c>
      <c r="H233" s="42">
        <v>0</v>
      </c>
      <c r="I233" s="42">
        <v>0</v>
      </c>
      <c r="J233" s="42">
        <v>0</v>
      </c>
      <c r="K233" s="42">
        <f>C233+E233-G233-I233</f>
        <v>15</v>
      </c>
      <c r="L233" s="42">
        <f>D233+F233-H233-J233</f>
        <v>1</v>
      </c>
    </row>
    <row r="234" spans="1:14" customHeight="1" ht="15">
      <c r="A234" s="25">
        <v>7122</v>
      </c>
      <c r="B234" s="26" t="s">
        <v>514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f>C234+E234-G234-I234</f>
        <v>0</v>
      </c>
      <c r="L234" s="42">
        <f>D234+F234-H234-J234</f>
        <v>0</v>
      </c>
    </row>
    <row r="235" spans="1:14" customHeight="1" ht="30">
      <c r="A235" s="25">
        <v>7123</v>
      </c>
      <c r="B235" s="26" t="s">
        <v>515</v>
      </c>
      <c r="C235" s="42">
        <v>0</v>
      </c>
      <c r="D235" s="42">
        <v>0</v>
      </c>
      <c r="E235" s="42">
        <v>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f>C235+E235-G235-I235</f>
        <v>1</v>
      </c>
      <c r="L235" s="42">
        <f>D235+F235-H235-J235</f>
        <v>0</v>
      </c>
    </row>
    <row r="236" spans="1:14" customHeight="1" ht="30">
      <c r="A236" s="25">
        <v>7124</v>
      </c>
      <c r="B236" s="26" t="s">
        <v>516</v>
      </c>
      <c r="C236" s="42">
        <v>3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f>C236+E236-G236-I236</f>
        <v>3</v>
      </c>
      <c r="L236" s="42">
        <f>D236+F236-H236-J236</f>
        <v>0</v>
      </c>
    </row>
    <row r="237" spans="1:14" customHeight="1" ht="30">
      <c r="A237" s="25">
        <v>7129</v>
      </c>
      <c r="B237" s="26" t="s">
        <v>517</v>
      </c>
      <c r="C237" s="42">
        <v>38</v>
      </c>
      <c r="D237" s="42">
        <v>3</v>
      </c>
      <c r="E237" s="42">
        <v>0</v>
      </c>
      <c r="F237" s="42">
        <v>0</v>
      </c>
      <c r="G237" s="64">
        <v>1</v>
      </c>
      <c r="H237" s="42">
        <v>0</v>
      </c>
      <c r="I237" s="42">
        <v>0</v>
      </c>
      <c r="J237" s="42">
        <v>0</v>
      </c>
      <c r="K237" s="42">
        <f>C237+E237-G237-I237</f>
        <v>37</v>
      </c>
      <c r="L237" s="42">
        <f>D237+F237-H237-J237</f>
        <v>3</v>
      </c>
    </row>
    <row r="238" spans="1:14" customHeight="1" ht="15">
      <c r="A238" s="25">
        <v>7131</v>
      </c>
      <c r="B238" s="26" t="s">
        <v>518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C238+E238-G238-I238</f>
        <v>0</v>
      </c>
      <c r="L238" s="42">
        <f>D238+F238-H238-J238</f>
        <v>0</v>
      </c>
    </row>
    <row r="239" spans="1:14" customHeight="1" ht="15">
      <c r="A239" s="25">
        <v>7132</v>
      </c>
      <c r="B239" s="26" t="s">
        <v>519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f>C239+E239-G239-I239</f>
        <v>0</v>
      </c>
      <c r="L239" s="42">
        <f>D239+F239-H239-J239</f>
        <v>0</v>
      </c>
    </row>
    <row r="240" spans="1:14" customHeight="1" ht="15">
      <c r="A240" s="25">
        <v>7133</v>
      </c>
      <c r="B240" s="26" t="s">
        <v>520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f>C240+E240-G240-I240</f>
        <v>0</v>
      </c>
      <c r="L240" s="42">
        <f>D240+F240-H240-J240</f>
        <v>0</v>
      </c>
    </row>
    <row r="241" spans="1:14" customHeight="1" ht="15">
      <c r="A241" s="25">
        <v>7134</v>
      </c>
      <c r="B241" s="26" t="s">
        <v>521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f>C241+E241-G241-I241</f>
        <v>0</v>
      </c>
      <c r="L241" s="42">
        <f>D241+F241-H241-J241</f>
        <v>0</v>
      </c>
    </row>
    <row r="242" spans="1:14" customHeight="1" ht="15">
      <c r="A242" s="25">
        <v>7135</v>
      </c>
      <c r="B242" s="26" t="s">
        <v>522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f>C242+E242-G242-I242</f>
        <v>0</v>
      </c>
      <c r="L242" s="42">
        <f>D242+F242-H242-J242</f>
        <v>0</v>
      </c>
    </row>
    <row r="243" spans="1:14" customHeight="1" ht="15">
      <c r="A243" s="25">
        <v>7136</v>
      </c>
      <c r="B243" s="26" t="s">
        <v>523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f>C243+E243-G243-I243</f>
        <v>0</v>
      </c>
      <c r="L243" s="42">
        <f>D243+F243-H243-J243</f>
        <v>0</v>
      </c>
    </row>
    <row r="244" spans="1:14" customHeight="1" ht="15">
      <c r="A244" s="25">
        <v>7137</v>
      </c>
      <c r="B244" s="26" t="s">
        <v>524</v>
      </c>
      <c r="C244" s="42">
        <v>0</v>
      </c>
      <c r="D244" s="42">
        <v>0</v>
      </c>
      <c r="E244" s="42">
        <v>32</v>
      </c>
      <c r="F244" s="42">
        <v>2</v>
      </c>
      <c r="G244" s="64">
        <v>0</v>
      </c>
      <c r="H244" s="42">
        <v>0</v>
      </c>
      <c r="I244" s="42">
        <v>0</v>
      </c>
      <c r="J244" s="42">
        <v>0</v>
      </c>
      <c r="K244" s="42">
        <f>C244+E244-G244-I244</f>
        <v>32</v>
      </c>
      <c r="L244" s="42">
        <f>D244+F244-H244-J244</f>
        <v>2</v>
      </c>
    </row>
    <row r="245" spans="1:14" customHeight="1" ht="15">
      <c r="A245" s="25">
        <v>7141</v>
      </c>
      <c r="B245" s="26" t="s">
        <v>525</v>
      </c>
      <c r="C245" s="42">
        <v>4</v>
      </c>
      <c r="D245" s="42">
        <v>0</v>
      </c>
      <c r="E245" s="42">
        <v>1</v>
      </c>
      <c r="F245" s="42">
        <v>0</v>
      </c>
      <c r="G245" s="64">
        <v>0</v>
      </c>
      <c r="H245" s="42">
        <v>0</v>
      </c>
      <c r="I245" s="42">
        <v>0</v>
      </c>
      <c r="J245" s="42">
        <v>0</v>
      </c>
      <c r="K245" s="42">
        <f>C245+E245-G245-I245</f>
        <v>5</v>
      </c>
      <c r="L245" s="42">
        <f>D245+F245-H245-J245</f>
        <v>0</v>
      </c>
    </row>
    <row r="246" spans="1:14" customHeight="1" ht="15">
      <c r="A246" s="25">
        <v>7142</v>
      </c>
      <c r="B246" s="26" t="s">
        <v>526</v>
      </c>
      <c r="C246" s="42">
        <v>0</v>
      </c>
      <c r="D246" s="42">
        <v>0</v>
      </c>
      <c r="E246" s="42">
        <v>0</v>
      </c>
      <c r="F246" s="42">
        <v>0</v>
      </c>
      <c r="G246" s="64">
        <v>0</v>
      </c>
      <c r="H246" s="42">
        <v>0</v>
      </c>
      <c r="I246" s="42">
        <v>0</v>
      </c>
      <c r="J246" s="42">
        <v>0</v>
      </c>
      <c r="K246" s="42">
        <f>C246+E246-G246-I246</f>
        <v>0</v>
      </c>
      <c r="L246" s="42">
        <f>D246+F246-H246-J246</f>
        <v>0</v>
      </c>
    </row>
    <row r="247" spans="1:14" customHeight="1" ht="15">
      <c r="A247" s="25">
        <v>7143</v>
      </c>
      <c r="B247" s="26" t="s">
        <v>527</v>
      </c>
      <c r="C247" s="42">
        <v>15</v>
      </c>
      <c r="D247" s="42">
        <v>2</v>
      </c>
      <c r="E247" s="42">
        <v>0</v>
      </c>
      <c r="F247" s="42">
        <v>0</v>
      </c>
      <c r="G247" s="64">
        <v>0</v>
      </c>
      <c r="H247" s="42">
        <v>0</v>
      </c>
      <c r="I247" s="42">
        <v>0</v>
      </c>
      <c r="J247" s="42">
        <v>0</v>
      </c>
      <c r="K247" s="42">
        <f>C247+E247-G247-I247</f>
        <v>15</v>
      </c>
      <c r="L247" s="42">
        <f>D247+F247-H247-J247</f>
        <v>2</v>
      </c>
    </row>
    <row r="248" spans="1:14" customHeight="1" ht="15">
      <c r="A248" s="25">
        <v>7211</v>
      </c>
      <c r="B248" s="26" t="s">
        <v>528</v>
      </c>
      <c r="C248" s="42">
        <v>2</v>
      </c>
      <c r="D248" s="42">
        <v>0</v>
      </c>
      <c r="E248" s="42">
        <v>0</v>
      </c>
      <c r="F248" s="42">
        <v>0</v>
      </c>
      <c r="G248" s="64">
        <v>0</v>
      </c>
      <c r="H248" s="42">
        <v>0</v>
      </c>
      <c r="I248" s="42">
        <v>0</v>
      </c>
      <c r="J248" s="42">
        <v>0</v>
      </c>
      <c r="K248" s="42">
        <f>C248+E248-G248-I248</f>
        <v>2</v>
      </c>
      <c r="L248" s="42">
        <f>D248+F248-H248-J248</f>
        <v>0</v>
      </c>
    </row>
    <row r="249" spans="1:14" customHeight="1" ht="15">
      <c r="A249" s="25">
        <v>7212</v>
      </c>
      <c r="B249" s="26" t="s">
        <v>529</v>
      </c>
      <c r="C249" s="42">
        <v>3</v>
      </c>
      <c r="D249" s="42">
        <v>0</v>
      </c>
      <c r="E249" s="42">
        <v>2</v>
      </c>
      <c r="F249" s="42">
        <v>0</v>
      </c>
      <c r="G249" s="64">
        <v>0</v>
      </c>
      <c r="H249" s="42">
        <v>0</v>
      </c>
      <c r="I249" s="42">
        <v>0</v>
      </c>
      <c r="J249" s="42">
        <v>0</v>
      </c>
      <c r="K249" s="42">
        <f>C249+E249-G249-I249</f>
        <v>5</v>
      </c>
      <c r="L249" s="42">
        <f>D249+F249-H249-J249</f>
        <v>0</v>
      </c>
    </row>
    <row r="250" spans="1:14" customHeight="1" ht="15">
      <c r="A250" s="25">
        <v>7213</v>
      </c>
      <c r="B250" s="26" t="s">
        <v>530</v>
      </c>
      <c r="C250" s="42">
        <v>0</v>
      </c>
      <c r="D250" s="42">
        <v>0</v>
      </c>
      <c r="E250" s="42">
        <v>2</v>
      </c>
      <c r="F250" s="42">
        <v>0</v>
      </c>
      <c r="G250" s="64">
        <v>0</v>
      </c>
      <c r="H250" s="42">
        <v>0</v>
      </c>
      <c r="I250" s="42">
        <v>0</v>
      </c>
      <c r="J250" s="42">
        <v>0</v>
      </c>
      <c r="K250" s="42">
        <f>C250+E250-G250-I250</f>
        <v>2</v>
      </c>
      <c r="L250" s="42">
        <f>D250+F250-H250-J250</f>
        <v>0</v>
      </c>
    </row>
    <row r="251" spans="1:14" customHeight="1" ht="15">
      <c r="A251" s="25">
        <v>7214</v>
      </c>
      <c r="B251" s="26" t="s">
        <v>531</v>
      </c>
      <c r="C251" s="42">
        <v>0</v>
      </c>
      <c r="D251" s="42">
        <v>0</v>
      </c>
      <c r="E251" s="42">
        <v>0</v>
      </c>
      <c r="F251" s="42">
        <v>0</v>
      </c>
      <c r="G251" s="64">
        <v>0</v>
      </c>
      <c r="H251" s="42">
        <v>0</v>
      </c>
      <c r="I251" s="42">
        <v>0</v>
      </c>
      <c r="J251" s="42">
        <v>0</v>
      </c>
      <c r="K251" s="42">
        <f>C251+E251-G251-I251</f>
        <v>0</v>
      </c>
      <c r="L251" s="42">
        <f>D251+F251-H251-J251</f>
        <v>0</v>
      </c>
    </row>
    <row r="252" spans="1:14" customHeight="1" ht="30">
      <c r="A252" s="25">
        <v>7215</v>
      </c>
      <c r="B252" s="26" t="s">
        <v>532</v>
      </c>
      <c r="C252" s="42">
        <v>0</v>
      </c>
      <c r="D252" s="42">
        <v>0</v>
      </c>
      <c r="E252" s="42">
        <v>0</v>
      </c>
      <c r="F252" s="42">
        <v>0</v>
      </c>
      <c r="G252" s="64">
        <v>0</v>
      </c>
      <c r="H252" s="42">
        <v>0</v>
      </c>
      <c r="I252" s="42">
        <v>0</v>
      </c>
      <c r="J252" s="42">
        <v>0</v>
      </c>
      <c r="K252" s="42">
        <f>C252+E252-G252-I252</f>
        <v>0</v>
      </c>
      <c r="L252" s="42">
        <f>D252+F252-H252-J252</f>
        <v>0</v>
      </c>
    </row>
    <row r="253" spans="1:14" customHeight="1" ht="15">
      <c r="A253" s="25">
        <v>7216</v>
      </c>
      <c r="B253" s="26" t="s">
        <v>533</v>
      </c>
      <c r="C253" s="42">
        <v>0</v>
      </c>
      <c r="D253" s="42">
        <v>0</v>
      </c>
      <c r="E253" s="42">
        <v>0</v>
      </c>
      <c r="F253" s="42">
        <v>0</v>
      </c>
      <c r="G253" s="64">
        <v>0</v>
      </c>
      <c r="H253" s="42">
        <v>0</v>
      </c>
      <c r="I253" s="42">
        <v>0</v>
      </c>
      <c r="J253" s="42">
        <v>0</v>
      </c>
      <c r="K253" s="42">
        <f>C253+E253-G253-I253</f>
        <v>0</v>
      </c>
      <c r="L253" s="42">
        <f>D253+F253-H253-J253</f>
        <v>0</v>
      </c>
    </row>
    <row r="254" spans="1:14" customHeight="1" ht="30">
      <c r="A254" s="25">
        <v>7221</v>
      </c>
      <c r="B254" s="26" t="s">
        <v>534</v>
      </c>
      <c r="C254" s="42">
        <v>2</v>
      </c>
      <c r="D254" s="42">
        <v>0</v>
      </c>
      <c r="E254" s="42">
        <v>0</v>
      </c>
      <c r="F254" s="42">
        <v>0</v>
      </c>
      <c r="G254" s="64">
        <v>0</v>
      </c>
      <c r="H254" s="42">
        <v>0</v>
      </c>
      <c r="I254" s="42">
        <v>0</v>
      </c>
      <c r="J254" s="42">
        <v>0</v>
      </c>
      <c r="K254" s="42">
        <f>C254+E254-G254-I254</f>
        <v>2</v>
      </c>
      <c r="L254" s="42">
        <f>D254+F254-H254-J254</f>
        <v>0</v>
      </c>
    </row>
    <row r="255" spans="1:14" customHeight="1" ht="15">
      <c r="A255" s="25">
        <v>7222</v>
      </c>
      <c r="B255" s="26" t="s">
        <v>535</v>
      </c>
      <c r="C255" s="42">
        <v>0</v>
      </c>
      <c r="D255" s="42">
        <v>0</v>
      </c>
      <c r="E255" s="42">
        <v>3</v>
      </c>
      <c r="F255" s="42">
        <v>0</v>
      </c>
      <c r="G255" s="64">
        <v>0</v>
      </c>
      <c r="H255" s="42">
        <v>0</v>
      </c>
      <c r="I255" s="42">
        <v>0</v>
      </c>
      <c r="J255" s="42">
        <v>0</v>
      </c>
      <c r="K255" s="42">
        <f>C255+E255-G255-I255</f>
        <v>3</v>
      </c>
      <c r="L255" s="42">
        <f>D255+F255-H255-J255</f>
        <v>0</v>
      </c>
    </row>
    <row r="256" spans="1:14" customHeight="1" ht="30">
      <c r="A256" s="25">
        <v>7223</v>
      </c>
      <c r="B256" s="26" t="s">
        <v>536</v>
      </c>
      <c r="C256" s="42">
        <v>10</v>
      </c>
      <c r="D256" s="42">
        <v>0</v>
      </c>
      <c r="E256" s="42">
        <v>16</v>
      </c>
      <c r="F256" s="42">
        <v>0</v>
      </c>
      <c r="G256" s="64">
        <v>0</v>
      </c>
      <c r="H256" s="42">
        <v>0</v>
      </c>
      <c r="I256" s="42">
        <v>0</v>
      </c>
      <c r="J256" s="42">
        <v>0</v>
      </c>
      <c r="K256" s="42">
        <f>C256+E256-G256-I256</f>
        <v>26</v>
      </c>
      <c r="L256" s="42">
        <f>D256+F256-H256-J256</f>
        <v>0</v>
      </c>
    </row>
    <row r="257" spans="1:14" customHeight="1" ht="30">
      <c r="A257" s="25">
        <v>7224</v>
      </c>
      <c r="B257" s="26" t="s">
        <v>537</v>
      </c>
      <c r="C257" s="42">
        <v>0</v>
      </c>
      <c r="D257" s="42">
        <v>0</v>
      </c>
      <c r="E257" s="42">
        <v>1</v>
      </c>
      <c r="F257" s="42">
        <v>0</v>
      </c>
      <c r="G257" s="64">
        <v>0</v>
      </c>
      <c r="H257" s="42">
        <v>0</v>
      </c>
      <c r="I257" s="42">
        <v>0</v>
      </c>
      <c r="J257" s="42">
        <v>0</v>
      </c>
      <c r="K257" s="42">
        <f>C257+E257-G257-I257</f>
        <v>1</v>
      </c>
      <c r="L257" s="42">
        <f>D257+F257-H257-J257</f>
        <v>0</v>
      </c>
    </row>
    <row r="258" spans="1:14" customHeight="1" ht="30">
      <c r="A258" s="25">
        <v>7231</v>
      </c>
      <c r="B258" s="26" t="s">
        <v>538</v>
      </c>
      <c r="C258" s="42">
        <v>600</v>
      </c>
      <c r="D258" s="42">
        <v>4</v>
      </c>
      <c r="E258" s="42">
        <v>115</v>
      </c>
      <c r="F258" s="42">
        <v>2</v>
      </c>
      <c r="G258" s="64">
        <v>4</v>
      </c>
      <c r="H258" s="64">
        <v>0</v>
      </c>
      <c r="I258" s="42">
        <v>0</v>
      </c>
      <c r="J258" s="42">
        <v>0</v>
      </c>
      <c r="K258" s="42">
        <f>C258+E258-G258-I258</f>
        <v>711</v>
      </c>
      <c r="L258" s="42">
        <f>D258+F258-H258-J258</f>
        <v>6</v>
      </c>
    </row>
    <row r="259" spans="1:14" customHeight="1" ht="15">
      <c r="A259" s="25">
        <v>7232</v>
      </c>
      <c r="B259" s="26" t="s">
        <v>539</v>
      </c>
      <c r="C259" s="42">
        <v>2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f>C259+E259-G259-I259</f>
        <v>2</v>
      </c>
      <c r="L259" s="42">
        <f>D259+F259-H259-J259</f>
        <v>0</v>
      </c>
    </row>
    <row r="260" spans="1:14" customHeight="1" ht="45">
      <c r="A260" s="25">
        <v>7233</v>
      </c>
      <c r="B260" s="26" t="s">
        <v>540</v>
      </c>
      <c r="C260" s="42">
        <v>4</v>
      </c>
      <c r="D260" s="42">
        <v>2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f>C260+E260-G260-I260</f>
        <v>4</v>
      </c>
      <c r="L260" s="42">
        <f>D260+F260-H260-J260</f>
        <v>2</v>
      </c>
    </row>
    <row r="261" spans="1:14" customHeight="1" ht="15">
      <c r="A261" s="25">
        <v>7241</v>
      </c>
      <c r="B261" s="26" t="s">
        <v>541</v>
      </c>
      <c r="C261" s="42">
        <v>0</v>
      </c>
      <c r="D261" s="42">
        <v>1</v>
      </c>
      <c r="E261" s="42">
        <v>19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f>C261+E261-G261-I261</f>
        <v>19</v>
      </c>
      <c r="L261" s="42">
        <f>D261+F261-H261-J261</f>
        <v>2</v>
      </c>
    </row>
    <row r="262" spans="1:14" customHeight="1" ht="15">
      <c r="A262" s="25">
        <v>7242</v>
      </c>
      <c r="B262" s="26" t="s">
        <v>542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f>C262+E262-G262-I262</f>
        <v>6</v>
      </c>
      <c r="L262" s="42">
        <f>D262+F262-H262-J262</f>
        <v>1</v>
      </c>
    </row>
    <row r="263" spans="1:14" customHeight="1" ht="15">
      <c r="A263" s="25">
        <v>7243</v>
      </c>
      <c r="B263" s="26" t="s">
        <v>543</v>
      </c>
      <c r="C263" s="42">
        <v>54</v>
      </c>
      <c r="D263" s="42">
        <v>7</v>
      </c>
      <c r="E263" s="42">
        <v>5</v>
      </c>
      <c r="F263" s="42">
        <v>2</v>
      </c>
      <c r="G263" s="42">
        <v>0</v>
      </c>
      <c r="H263" s="42">
        <v>0</v>
      </c>
      <c r="I263" s="42">
        <v>0</v>
      </c>
      <c r="J263" s="42">
        <v>0</v>
      </c>
      <c r="K263" s="42">
        <f>C263+E263-G263-I263</f>
        <v>59</v>
      </c>
      <c r="L263" s="42">
        <f>D263+F263-H263-J263</f>
        <v>9</v>
      </c>
    </row>
    <row r="264" spans="1:14" customHeight="1" ht="30">
      <c r="A264" s="25">
        <v>7244</v>
      </c>
      <c r="B264" s="26" t="s">
        <v>544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f>C264+E264-G264-I264</f>
        <v>0</v>
      </c>
      <c r="L264" s="42">
        <f>D264+F264-H264-J264</f>
        <v>0</v>
      </c>
    </row>
    <row r="265" spans="1:14" customHeight="1" ht="30">
      <c r="A265" s="25">
        <v>7245</v>
      </c>
      <c r="B265" s="26" t="s">
        <v>545</v>
      </c>
      <c r="C265" s="42">
        <v>94</v>
      </c>
      <c r="D265" s="42"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f>C265+E265-G265-I265</f>
        <v>94</v>
      </c>
      <c r="L265" s="42">
        <f>D265+F265-H265-J265</f>
        <v>3</v>
      </c>
    </row>
    <row r="266" spans="1:14" customHeight="1" ht="15">
      <c r="A266" s="25">
        <v>7311</v>
      </c>
      <c r="B266" s="26" t="s">
        <v>546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f>C266+E266-G266-I266</f>
        <v>0</v>
      </c>
      <c r="L266" s="42">
        <f>D266+F266-H266-J266</f>
        <v>0</v>
      </c>
    </row>
    <row r="267" spans="1:14" customHeight="1" ht="15">
      <c r="A267" s="25">
        <v>7312</v>
      </c>
      <c r="B267" s="26" t="s">
        <v>547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f>C267+E267-G267-I267</f>
        <v>0</v>
      </c>
      <c r="L267" s="42">
        <f>D267+F267-H267-J267</f>
        <v>0</v>
      </c>
    </row>
    <row r="268" spans="1:14" customHeight="1" ht="30">
      <c r="A268" s="25">
        <v>7313</v>
      </c>
      <c r="B268" s="26" t="s">
        <v>548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f>C268+E268-G268-I268</f>
        <v>0</v>
      </c>
      <c r="L268" s="42">
        <f>D268+F268-H268-J268</f>
        <v>0</v>
      </c>
    </row>
    <row r="269" spans="1:14" customHeight="1" ht="30">
      <c r="A269" s="25">
        <v>7321</v>
      </c>
      <c r="B269" s="26" t="s">
        <v>549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f>C269+E269-G269-I269</f>
        <v>0</v>
      </c>
      <c r="L269" s="42">
        <f>D269+F269-H269-J269</f>
        <v>0</v>
      </c>
    </row>
    <row r="270" spans="1:14" customHeight="1" ht="15">
      <c r="A270" s="25">
        <v>7322</v>
      </c>
      <c r="B270" s="26" t="s">
        <v>550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f>C270+E270-G270-I270</f>
        <v>0</v>
      </c>
      <c r="L270" s="42">
        <f>D270+F270-H270-J270</f>
        <v>0</v>
      </c>
    </row>
    <row r="271" spans="1:14" customHeight="1" ht="15">
      <c r="A271" s="25">
        <v>7323</v>
      </c>
      <c r="B271" s="26" t="s">
        <v>551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f>C271+E271-G271-I271</f>
        <v>0</v>
      </c>
      <c r="L271" s="42">
        <f>D271+F271-H271-J271</f>
        <v>0</v>
      </c>
    </row>
    <row r="272" spans="1:14" customHeight="1" ht="30">
      <c r="A272" s="25">
        <v>7324</v>
      </c>
      <c r="B272" s="26" t="s">
        <v>552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f>C272+E272-G272-I272</f>
        <v>0</v>
      </c>
      <c r="L272" s="42">
        <f>D272+F272-H272-J272</f>
        <v>0</v>
      </c>
    </row>
    <row r="273" spans="1:14" customHeight="1" ht="15">
      <c r="A273" s="25">
        <v>7331</v>
      </c>
      <c r="B273" s="26" t="s">
        <v>553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f>C273+E273-G273-I273</f>
        <v>0</v>
      </c>
      <c r="L273" s="42">
        <f>D273+F273-H273-J273</f>
        <v>0</v>
      </c>
    </row>
    <row r="274" spans="1:14" customHeight="1" ht="30">
      <c r="A274" s="25">
        <v>7332</v>
      </c>
      <c r="B274" s="26" t="s">
        <v>554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f>C274+E274-G274-I274</f>
        <v>0</v>
      </c>
      <c r="L274" s="42">
        <f>D274+F274-H274-J274</f>
        <v>0</v>
      </c>
    </row>
    <row r="275" spans="1:14" customHeight="1" ht="30">
      <c r="A275" s="25">
        <v>7341</v>
      </c>
      <c r="B275" s="26" t="s">
        <v>555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f>C275+E275-G275-I275</f>
        <v>0</v>
      </c>
      <c r="L275" s="42">
        <f>D275+F275-H275-J275</f>
        <v>0</v>
      </c>
    </row>
    <row r="276" spans="1:14" customHeight="1" ht="15">
      <c r="A276" s="25">
        <v>7342</v>
      </c>
      <c r="B276" s="26" t="s">
        <v>556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f>C276+E276-G276-I276</f>
        <v>0</v>
      </c>
      <c r="L276" s="42">
        <f>D276+F276-H276-J276</f>
        <v>0</v>
      </c>
    </row>
    <row r="277" spans="1:14" customHeight="1" ht="30">
      <c r="A277" s="25">
        <v>7343</v>
      </c>
      <c r="B277" s="26" t="s">
        <v>557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f>C277+E277-G277-I277</f>
        <v>0</v>
      </c>
      <c r="L277" s="42">
        <f>D277+F277-H277-J277</f>
        <v>0</v>
      </c>
    </row>
    <row r="278" spans="1:14" customHeight="1" ht="15">
      <c r="A278" s="25">
        <v>7344</v>
      </c>
      <c r="B278" s="26" t="s">
        <v>558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f>C278+E278-G278-I278</f>
        <v>1</v>
      </c>
      <c r="L278" s="42">
        <f>D278+F278-H278-J278</f>
        <v>0</v>
      </c>
    </row>
    <row r="279" spans="1:14" customHeight="1" ht="15">
      <c r="A279" s="25">
        <v>7345</v>
      </c>
      <c r="B279" s="26" t="s">
        <v>559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f>C279+E279-G279-I279</f>
        <v>0</v>
      </c>
      <c r="L279" s="42">
        <f>D279+F279-H279-J279</f>
        <v>0</v>
      </c>
    </row>
    <row r="280" spans="1:14" customHeight="1" ht="15">
      <c r="A280" s="25">
        <v>7346</v>
      </c>
      <c r="B280" s="26" t="s">
        <v>560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f>C280+E280-G280-I280</f>
        <v>0</v>
      </c>
      <c r="L280" s="42">
        <f>D280+F280-H280-J280</f>
        <v>0</v>
      </c>
    </row>
    <row r="281" spans="1:14" customHeight="1" ht="30">
      <c r="A281" s="25">
        <v>7411</v>
      </c>
      <c r="B281" s="26" t="s">
        <v>561</v>
      </c>
      <c r="C281" s="42">
        <v>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1</v>
      </c>
      <c r="L281" s="42">
        <f>D281+F281-H281-J281</f>
        <v>0</v>
      </c>
    </row>
    <row r="282" spans="1:14" customHeight="1" ht="15">
      <c r="A282" s="25">
        <v>7412</v>
      </c>
      <c r="B282" s="26" t="s">
        <v>562</v>
      </c>
      <c r="C282" s="42">
        <v>0</v>
      </c>
      <c r="D282" s="42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f>C282+E282-G282-I282</f>
        <v>0</v>
      </c>
      <c r="L282" s="42">
        <f>D282+F282-H282-J282</f>
        <v>1</v>
      </c>
    </row>
    <row r="283" spans="1:14" customHeight="1" ht="15">
      <c r="A283" s="25">
        <v>7413</v>
      </c>
      <c r="B283" s="26" t="s">
        <v>563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f>C283+E283-G283-I283</f>
        <v>0</v>
      </c>
      <c r="L283" s="42">
        <f>D283+F283-H283-J283</f>
        <v>0</v>
      </c>
    </row>
    <row r="284" spans="1:14" customHeight="1" ht="15">
      <c r="A284" s="25">
        <v>7414</v>
      </c>
      <c r="B284" s="26" t="s">
        <v>564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f>C284+E284-G284-I284</f>
        <v>0</v>
      </c>
      <c r="L284" s="42">
        <f>D284+F284-H284-J284</f>
        <v>0</v>
      </c>
    </row>
    <row r="285" spans="1:14" customHeight="1" ht="30">
      <c r="A285" s="25">
        <v>7415</v>
      </c>
      <c r="B285" s="26" t="s">
        <v>565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f>C285+E285-G285-I285</f>
        <v>0</v>
      </c>
      <c r="L285" s="42">
        <f>D285+F285-H285-J285</f>
        <v>0</v>
      </c>
    </row>
    <row r="286" spans="1:14" customHeight="1" ht="15">
      <c r="A286" s="25">
        <v>7416</v>
      </c>
      <c r="B286" s="26" t="s">
        <v>566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f>C286+E286-G286-I286</f>
        <v>0</v>
      </c>
      <c r="L286" s="42">
        <f>D286+F286-H286-J286</f>
        <v>0</v>
      </c>
    </row>
    <row r="287" spans="1:14" customHeight="1" ht="15">
      <c r="A287" s="25">
        <v>7421</v>
      </c>
      <c r="B287" s="26" t="s">
        <v>567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f>C287+E287-G287-I287</f>
        <v>0</v>
      </c>
      <c r="L287" s="42">
        <f>D287+F287-H287-J287</f>
        <v>0</v>
      </c>
    </row>
    <row r="288" spans="1:14" customHeight="1" ht="15">
      <c r="A288" s="25">
        <v>7422</v>
      </c>
      <c r="B288" s="26" t="s">
        <v>568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f>C288+E288-G288-I288</f>
        <v>0</v>
      </c>
      <c r="L288" s="42">
        <f>D288+F288-H288-J288</f>
        <v>0</v>
      </c>
    </row>
    <row r="289" spans="1:14" customHeight="1" ht="30">
      <c r="A289" s="25">
        <v>7423</v>
      </c>
      <c r="B289" s="26" t="s">
        <v>569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f>C289+E289-G289-I289</f>
        <v>0</v>
      </c>
      <c r="L289" s="42">
        <f>D289+F289-H289-J289</f>
        <v>0</v>
      </c>
    </row>
    <row r="290" spans="1:14" customHeight="1" ht="15">
      <c r="A290" s="25">
        <v>7424</v>
      </c>
      <c r="B290" s="26" t="s">
        <v>570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f>C290+E290-G290-I290</f>
        <v>0</v>
      </c>
      <c r="L290" s="42">
        <f>D290+F290-H290-J290</f>
        <v>0</v>
      </c>
    </row>
    <row r="291" spans="1:14" customHeight="1" ht="15">
      <c r="A291" s="25">
        <v>7431</v>
      </c>
      <c r="B291" s="26" t="s">
        <v>571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f>C291+E291-G291-I291</f>
        <v>0</v>
      </c>
      <c r="L291" s="42">
        <f>D291+F291-H291-J291</f>
        <v>0</v>
      </c>
    </row>
    <row r="292" spans="1:14" customHeight="1" ht="15">
      <c r="A292" s="25">
        <v>7432</v>
      </c>
      <c r="B292" s="26" t="s">
        <v>572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f>C292+E292-G292-I292</f>
        <v>0</v>
      </c>
      <c r="L292" s="42">
        <f>D292+F292-H292-J292</f>
        <v>0</v>
      </c>
    </row>
    <row r="293" spans="1:14" customHeight="1" ht="30">
      <c r="A293" s="25">
        <v>7433</v>
      </c>
      <c r="B293" s="26" t="s">
        <v>573</v>
      </c>
      <c r="C293" s="42">
        <v>0</v>
      </c>
      <c r="D293" s="42">
        <v>23</v>
      </c>
      <c r="E293" s="42">
        <v>0</v>
      </c>
      <c r="F293" s="42">
        <v>2</v>
      </c>
      <c r="G293" s="42">
        <v>0</v>
      </c>
      <c r="H293" s="42">
        <v>0</v>
      </c>
      <c r="I293" s="42">
        <v>0</v>
      </c>
      <c r="J293" s="42">
        <v>0</v>
      </c>
      <c r="K293" s="42">
        <f>C293+E293-G293-I293</f>
        <v>0</v>
      </c>
      <c r="L293" s="42">
        <f>D293+F293-H293-J293</f>
        <v>25</v>
      </c>
    </row>
    <row r="294" spans="1:14" customHeight="1" ht="30">
      <c r="A294" s="25">
        <v>7434</v>
      </c>
      <c r="B294" s="26" t="s">
        <v>574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f>C294+E294-G294-I294</f>
        <v>0</v>
      </c>
      <c r="L294" s="42">
        <f>D294+F294-H294-J294</f>
        <v>0</v>
      </c>
    </row>
    <row r="295" spans="1:14" customHeight="1" ht="30">
      <c r="A295" s="25">
        <v>7435</v>
      </c>
      <c r="B295" s="26" t="s">
        <v>575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f>C295+E295-G295-I295</f>
        <v>0</v>
      </c>
      <c r="L295" s="42">
        <f>D295+F295-H295-J295</f>
        <v>0</v>
      </c>
    </row>
    <row r="296" spans="1:14" customHeight="1" ht="15">
      <c r="A296" s="25">
        <v>7436</v>
      </c>
      <c r="B296" s="26" t="s">
        <v>576</v>
      </c>
      <c r="C296" s="42">
        <v>0</v>
      </c>
      <c r="D296" s="42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f>C296+E296-G296-I296</f>
        <v>0</v>
      </c>
      <c r="L296" s="42">
        <f>D296+F296-H296-J296</f>
        <v>2</v>
      </c>
    </row>
    <row r="297" spans="1:14" customHeight="1" ht="30">
      <c r="A297" s="25">
        <v>7437</v>
      </c>
      <c r="B297" s="26" t="s">
        <v>577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f>C297+E297-G297-I297</f>
        <v>0</v>
      </c>
      <c r="L297" s="42">
        <f>D297+F297-H297-J297</f>
        <v>0</v>
      </c>
    </row>
    <row r="298" spans="1:14" customHeight="1" ht="30">
      <c r="A298" s="25">
        <v>7441</v>
      </c>
      <c r="B298" s="26" t="s">
        <v>578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f>C298+E298-G298-I298</f>
        <v>0</v>
      </c>
      <c r="L298" s="42">
        <f>D298+F298-H298-J298</f>
        <v>0</v>
      </c>
    </row>
    <row r="299" spans="1:14" customHeight="1" ht="15">
      <c r="A299" s="25">
        <v>7442</v>
      </c>
      <c r="B299" s="26" t="s">
        <v>579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f>C299+E299-G299-I299</f>
        <v>0</v>
      </c>
      <c r="L299" s="42">
        <f>D299+F299-H299-J299</f>
        <v>0</v>
      </c>
    </row>
    <row r="300" spans="1:14" customHeight="1" ht="30">
      <c r="A300" s="29">
        <v>8</v>
      </c>
      <c r="B300" s="71" t="s">
        <v>580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3"/>
    </row>
    <row r="301" spans="1:14" customHeight="1" ht="15">
      <c r="A301" s="25">
        <v>8111</v>
      </c>
      <c r="B301" s="26" t="s">
        <v>581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f>C301+E301-G301-I301</f>
        <v>0</v>
      </c>
      <c r="L301" s="42">
        <f>D301+F301-H301-J301</f>
        <v>0</v>
      </c>
    </row>
    <row r="302" spans="1:14" customHeight="1" ht="30">
      <c r="A302" s="25">
        <v>8112</v>
      </c>
      <c r="B302" s="26" t="s">
        <v>582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f>C302+E302-G302-I302</f>
        <v>0</v>
      </c>
      <c r="L302" s="42">
        <f>D302+F302-H302-J302</f>
        <v>0</v>
      </c>
    </row>
    <row r="303" spans="1:14" customHeight="1" ht="15">
      <c r="A303" s="25">
        <v>8113</v>
      </c>
      <c r="B303" s="26" t="s">
        <v>583</v>
      </c>
      <c r="C303" s="42">
        <v>6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f>C303+E303-G303-I303</f>
        <v>6</v>
      </c>
      <c r="L303" s="42">
        <f>D303+F303-H303-J303</f>
        <v>0</v>
      </c>
    </row>
    <row r="304" spans="1:14" customHeight="1" ht="30">
      <c r="A304" s="25">
        <v>8121</v>
      </c>
      <c r="B304" s="26" t="s">
        <v>584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f>C304+E304-G304-I304</f>
        <v>2</v>
      </c>
      <c r="L304" s="42">
        <f>D304+F304-H304-J304</f>
        <v>0</v>
      </c>
    </row>
    <row r="305" spans="1:14" customHeight="1" ht="30">
      <c r="A305" s="25">
        <v>8122</v>
      </c>
      <c r="B305" s="26" t="s">
        <v>585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f>C305+E305-G305-I305</f>
        <v>1</v>
      </c>
      <c r="L305" s="42">
        <f>D305+F305-H305-J305</f>
        <v>0</v>
      </c>
    </row>
    <row r="306" spans="1:14" customHeight="1" ht="15">
      <c r="A306" s="25">
        <v>8124</v>
      </c>
      <c r="B306" s="26" t="s">
        <v>586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f>C306+E306-G306-I306</f>
        <v>0</v>
      </c>
      <c r="L306" s="42">
        <f>D306+F306-H306-J306</f>
        <v>0</v>
      </c>
    </row>
    <row r="307" spans="1:14" customHeight="1" ht="30">
      <c r="A307" s="25">
        <v>8131</v>
      </c>
      <c r="B307" s="26" t="s">
        <v>587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f>C307+E307-G307-I307</f>
        <v>0</v>
      </c>
      <c r="L307" s="42">
        <f>D307+F307-H307-J307</f>
        <v>0</v>
      </c>
    </row>
    <row r="308" spans="1:14" customHeight="1" ht="30">
      <c r="A308" s="25">
        <v>8139</v>
      </c>
      <c r="B308" s="26" t="s">
        <v>588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f>C308+E308-G308-I308</f>
        <v>0</v>
      </c>
      <c r="L308" s="42">
        <f>D308+F308-H308-J308</f>
        <v>0</v>
      </c>
    </row>
    <row r="309" spans="1:14" customHeight="1" ht="15">
      <c r="A309" s="25">
        <v>8141</v>
      </c>
      <c r="B309" s="26" t="s">
        <v>589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f>C309+E309-G309-I309</f>
        <v>0</v>
      </c>
      <c r="L309" s="42">
        <f>D309+F309-H309-J309</f>
        <v>0</v>
      </c>
    </row>
    <row r="310" spans="1:14" customHeight="1" ht="15">
      <c r="A310" s="25">
        <v>8142</v>
      </c>
      <c r="B310" s="26" t="s">
        <v>590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f>C310+E310-G310-I310</f>
        <v>0</v>
      </c>
      <c r="L310" s="42">
        <f>D310+F310-H310-J310</f>
        <v>0</v>
      </c>
    </row>
    <row r="311" spans="1:14" customHeight="1" ht="15">
      <c r="A311" s="25">
        <v>8143</v>
      </c>
      <c r="B311" s="26" t="s">
        <v>591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f>C311+E311-G311-I311</f>
        <v>0</v>
      </c>
      <c r="L311" s="42">
        <f>D311+F311-H311-J311</f>
        <v>0</v>
      </c>
    </row>
    <row r="312" spans="1:14" customHeight="1" ht="30">
      <c r="A312" s="25">
        <v>8151</v>
      </c>
      <c r="B312" s="26" t="s">
        <v>592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f>C312+E312-G312-I312</f>
        <v>0</v>
      </c>
      <c r="L312" s="42">
        <f>D312+F312-H312-J312</f>
        <v>0</v>
      </c>
    </row>
    <row r="313" spans="1:14" customHeight="1" ht="30">
      <c r="A313" s="25">
        <v>8152</v>
      </c>
      <c r="B313" s="26" t="s">
        <v>593</v>
      </c>
      <c r="C313" s="42">
        <v>0</v>
      </c>
      <c r="D313" s="42">
        <v>0</v>
      </c>
      <c r="E313" s="42">
        <v>1</v>
      </c>
      <c r="F313" s="42">
        <v>1</v>
      </c>
      <c r="G313" s="42">
        <v>0</v>
      </c>
      <c r="H313" s="42">
        <v>0</v>
      </c>
      <c r="I313" s="42">
        <v>0</v>
      </c>
      <c r="J313" s="42">
        <v>0</v>
      </c>
      <c r="K313" s="42">
        <f>C313+E313-G313-I313</f>
        <v>1</v>
      </c>
      <c r="L313" s="42">
        <f>D313+F313-H313-J313</f>
        <v>1</v>
      </c>
    </row>
    <row r="314" spans="1:14" customHeight="1" ht="30">
      <c r="A314" s="25">
        <v>8153</v>
      </c>
      <c r="B314" s="26" t="s">
        <v>594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f>C314+E314-G314-I314</f>
        <v>0</v>
      </c>
      <c r="L314" s="42">
        <f>D314+F314-H314-J314</f>
        <v>0</v>
      </c>
    </row>
    <row r="315" spans="1:14" customHeight="1" ht="45">
      <c r="A315" s="25">
        <v>8154</v>
      </c>
      <c r="B315" s="26" t="s">
        <v>595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f>C315+E315-G315-I315</f>
        <v>2</v>
      </c>
      <c r="L315" s="42">
        <f>D315+F315-H315-J315</f>
        <v>0</v>
      </c>
    </row>
    <row r="316" spans="1:14" customHeight="1" ht="30">
      <c r="A316" s="25">
        <v>8155</v>
      </c>
      <c r="B316" s="26" t="s">
        <v>596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f>C316+E316-G316-I316</f>
        <v>0</v>
      </c>
      <c r="L316" s="42">
        <f>D316+F316-H316-J316</f>
        <v>0</v>
      </c>
    </row>
    <row r="317" spans="1:14" customHeight="1" ht="15">
      <c r="A317" s="25">
        <v>8159</v>
      </c>
      <c r="B317" s="26" t="s">
        <v>597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f>C317+E317-G317-I317</f>
        <v>0</v>
      </c>
      <c r="L317" s="42">
        <f>D317+F317-H317-J317</f>
        <v>0</v>
      </c>
    </row>
    <row r="318" spans="1:14" customHeight="1" ht="15">
      <c r="A318" s="25">
        <v>8161</v>
      </c>
      <c r="B318" s="26" t="s">
        <v>598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f>C318+E318-G318-I318</f>
        <v>0</v>
      </c>
      <c r="L318" s="42">
        <f>D318+F318-H318-J318</f>
        <v>0</v>
      </c>
    </row>
    <row r="319" spans="1:14" customHeight="1" ht="15">
      <c r="A319" s="25">
        <v>8162</v>
      </c>
      <c r="B319" s="26" t="s">
        <v>599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f>C319+E319-G319-I319</f>
        <v>0</v>
      </c>
      <c r="L319" s="42">
        <f>D319+F319-H319-J319</f>
        <v>0</v>
      </c>
    </row>
    <row r="320" spans="1:14" customHeight="1" ht="30">
      <c r="A320" s="25">
        <v>8163</v>
      </c>
      <c r="B320" s="26" t="s">
        <v>600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f>C320+E320-G320-I320</f>
        <v>0</v>
      </c>
      <c r="L320" s="42">
        <f>D320+F320-H320-J320</f>
        <v>0</v>
      </c>
    </row>
    <row r="321" spans="1:14" customHeight="1" ht="15">
      <c r="A321" s="25">
        <v>8171</v>
      </c>
      <c r="B321" s="26" t="s">
        <v>601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f>C321+E321-G321-I321</f>
        <v>0</v>
      </c>
      <c r="L321" s="42">
        <f>D321+F321-H321-J321</f>
        <v>0</v>
      </c>
    </row>
    <row r="322" spans="1:14" customHeight="1" ht="15">
      <c r="A322" s="25">
        <v>8172</v>
      </c>
      <c r="B322" s="26" t="s">
        <v>602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f>C322+E322-G322-I322</f>
        <v>0</v>
      </c>
      <c r="L322" s="42">
        <f>D322+F322-H322-J322</f>
        <v>0</v>
      </c>
    </row>
    <row r="323" spans="1:14" customHeight="1" ht="15">
      <c r="A323" s="25">
        <v>8211</v>
      </c>
      <c r="B323" s="26" t="s">
        <v>603</v>
      </c>
      <c r="C323" s="42">
        <v>4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f>C323+E323-G323-I323</f>
        <v>4</v>
      </c>
      <c r="L323" s="42">
        <f>D323+F323-H323-J323</f>
        <v>0</v>
      </c>
    </row>
    <row r="324" spans="1:14" customHeight="1" ht="30">
      <c r="A324" s="25">
        <v>8212</v>
      </c>
      <c r="B324" s="26" t="s">
        <v>604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f>C324+E324-G324-I324</f>
        <v>0</v>
      </c>
      <c r="L324" s="42">
        <f>D324+F324-H324-J324</f>
        <v>0</v>
      </c>
    </row>
    <row r="325" spans="1:14" customHeight="1" ht="30">
      <c r="A325" s="25">
        <v>8221</v>
      </c>
      <c r="B325" s="26" t="s">
        <v>605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f>C325+E325-G325-I325</f>
        <v>0</v>
      </c>
      <c r="L325" s="42">
        <f>D325+F325-H325-J325</f>
        <v>0</v>
      </c>
    </row>
    <row r="326" spans="1:14" customHeight="1" ht="30">
      <c r="A326" s="25">
        <v>8222</v>
      </c>
      <c r="B326" s="26" t="s">
        <v>606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f>C326+E326-G326-I326</f>
        <v>0</v>
      </c>
      <c r="L326" s="42">
        <f>D326+F326-H326-J326</f>
        <v>0</v>
      </c>
    </row>
    <row r="327" spans="1:14" customHeight="1" ht="30">
      <c r="A327" s="25">
        <v>8223</v>
      </c>
      <c r="B327" s="26" t="s">
        <v>607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f>C327+E327-G327-I327</f>
        <v>0</v>
      </c>
      <c r="L327" s="42">
        <f>D327+F327-H327-J327</f>
        <v>0</v>
      </c>
    </row>
    <row r="328" spans="1:14" customHeight="1" ht="15">
      <c r="A328" s="25">
        <v>8224</v>
      </c>
      <c r="B328" s="26" t="s">
        <v>608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f>C328+E328-G328-I328</f>
        <v>0</v>
      </c>
      <c r="L328" s="42">
        <f>D328+F328-H328-J328</f>
        <v>0</v>
      </c>
    </row>
    <row r="329" spans="1:14" customHeight="1" ht="15">
      <c r="A329" s="25">
        <v>8229</v>
      </c>
      <c r="B329" s="26" t="s">
        <v>609</v>
      </c>
      <c r="C329" s="42">
        <v>0</v>
      </c>
      <c r="D329" s="42">
        <v>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f>C329+E329-G329-I329</f>
        <v>0</v>
      </c>
      <c r="L329" s="42">
        <f>D329+F329-H329-J329</f>
        <v>2</v>
      </c>
    </row>
    <row r="330" spans="1:14" customHeight="1" ht="15">
      <c r="A330" s="25">
        <v>8231</v>
      </c>
      <c r="B330" s="26" t="s">
        <v>610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f>C330+E330-G330-I330</f>
        <v>0</v>
      </c>
      <c r="L330" s="42">
        <f>D330+F330-H330-J330</f>
        <v>0</v>
      </c>
    </row>
    <row r="331" spans="1:14" customHeight="1" ht="30">
      <c r="A331" s="25">
        <v>8232</v>
      </c>
      <c r="B331" s="26" t="s">
        <v>611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f>C331+E331-G331-I331</f>
        <v>0</v>
      </c>
      <c r="L331" s="42">
        <f>D331+F331-H331-J331</f>
        <v>0</v>
      </c>
    </row>
    <row r="332" spans="1:14" customHeight="1" ht="15">
      <c r="A332" s="25">
        <v>8240</v>
      </c>
      <c r="B332" s="26" t="s">
        <v>612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f>C332+E332-G332-I332</f>
        <v>0</v>
      </c>
      <c r="L332" s="42">
        <f>D332+F332-H332-J332</f>
        <v>0</v>
      </c>
    </row>
    <row r="333" spans="1:14" customHeight="1" ht="15">
      <c r="A333" s="25">
        <v>8251</v>
      </c>
      <c r="B333" s="26" t="s">
        <v>613</v>
      </c>
      <c r="C333" s="42">
        <v>1</v>
      </c>
      <c r="D333" s="42">
        <v>0</v>
      </c>
      <c r="E333" s="42">
        <v>3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f>C333+E333-G333-I333</f>
        <v>4</v>
      </c>
      <c r="L333" s="42">
        <f>D333+F333-H333-J333</f>
        <v>0</v>
      </c>
    </row>
    <row r="334" spans="1:14" customHeight="1" ht="15">
      <c r="A334" s="25">
        <v>8252</v>
      </c>
      <c r="B334" s="26" t="s">
        <v>614</v>
      </c>
      <c r="C334" s="42">
        <v>2</v>
      </c>
      <c r="D334" s="42">
        <v>1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f>C334+E334-G334-I334</f>
        <v>2</v>
      </c>
      <c r="L334" s="42">
        <f>D334+F334-H334-J334</f>
        <v>1</v>
      </c>
    </row>
    <row r="335" spans="1:14" customHeight="1" ht="15">
      <c r="A335" s="25">
        <v>8253</v>
      </c>
      <c r="B335" s="26" t="s">
        <v>615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f>C335+E335-G335-I335</f>
        <v>0</v>
      </c>
      <c r="L335" s="42">
        <f>D335+F335-H335-J335</f>
        <v>0</v>
      </c>
    </row>
    <row r="336" spans="1:14" customHeight="1" ht="30">
      <c r="A336" s="25">
        <v>8261</v>
      </c>
      <c r="B336" s="26" t="s">
        <v>616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f>C336+E336-G336-I336</f>
        <v>0</v>
      </c>
      <c r="L336" s="42">
        <f>D336+F336-H336-J336</f>
        <v>0</v>
      </c>
    </row>
    <row r="337" spans="1:14" customHeight="1" ht="15">
      <c r="A337" s="25">
        <v>8262</v>
      </c>
      <c r="B337" s="26" t="s">
        <v>617</v>
      </c>
      <c r="C337" s="42">
        <v>2</v>
      </c>
      <c r="D337" s="42">
        <v>0</v>
      </c>
      <c r="E337" s="42">
        <v>1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f>C337+E337-G337-I337</f>
        <v>3</v>
      </c>
      <c r="L337" s="42">
        <f>D337+F337-H337-J337</f>
        <v>0</v>
      </c>
    </row>
    <row r="338" spans="1:14" customHeight="1" ht="15">
      <c r="A338" s="25">
        <v>8263</v>
      </c>
      <c r="B338" s="26" t="s">
        <v>618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f>C338+E338-G338-I338</f>
        <v>0</v>
      </c>
      <c r="L338" s="42">
        <f>D338+F338-H338-J338</f>
        <v>0</v>
      </c>
    </row>
    <row r="339" spans="1:14" customHeight="1" ht="30">
      <c r="A339" s="25">
        <v>8264</v>
      </c>
      <c r="B339" s="26" t="s">
        <v>619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f>C339+E339-G339-I339</f>
        <v>0</v>
      </c>
      <c r="L339" s="42">
        <f>D339+F339-H339-J339</f>
        <v>0</v>
      </c>
    </row>
    <row r="340" spans="1:14" customHeight="1" ht="30">
      <c r="A340" s="25">
        <v>8265</v>
      </c>
      <c r="B340" s="26" t="s">
        <v>620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f>C340+E340-G340-I340</f>
        <v>0</v>
      </c>
      <c r="L340" s="42">
        <f>D340+F340-H340-J340</f>
        <v>0</v>
      </c>
    </row>
    <row r="341" spans="1:14" customHeight="1" ht="15">
      <c r="A341" s="25">
        <v>8266</v>
      </c>
      <c r="B341" s="26" t="s">
        <v>621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f>C341+E341-G341-I341</f>
        <v>0</v>
      </c>
      <c r="L341" s="42">
        <f>D341+F341-H341-J341</f>
        <v>0</v>
      </c>
    </row>
    <row r="342" spans="1:14" customHeight="1" ht="30">
      <c r="A342" s="25">
        <v>8269</v>
      </c>
      <c r="B342" s="26" t="s">
        <v>622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f>C342+E342-G342-I342</f>
        <v>0</v>
      </c>
      <c r="L342" s="42">
        <f>D342+F342-H342-J342</f>
        <v>0</v>
      </c>
    </row>
    <row r="343" spans="1:14" customHeight="1" ht="15">
      <c r="A343" s="25">
        <v>8271</v>
      </c>
      <c r="B343" s="26" t="s">
        <v>623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f>C343+E343-G343-I343</f>
        <v>0</v>
      </c>
      <c r="L343" s="42">
        <f>D343+F343-H343-J343</f>
        <v>0</v>
      </c>
    </row>
    <row r="344" spans="1:14" customHeight="1" ht="15">
      <c r="A344" s="25">
        <v>8272</v>
      </c>
      <c r="B344" s="26" t="s">
        <v>624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f>C344+E344-G344-I344</f>
        <v>0</v>
      </c>
      <c r="L344" s="42">
        <f>D344+F344-H344-J344</f>
        <v>0</v>
      </c>
    </row>
    <row r="345" spans="1:14" customHeight="1" ht="30">
      <c r="A345" s="25">
        <v>8273</v>
      </c>
      <c r="B345" s="26" t="s">
        <v>625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f>C345+E345-G345-I345</f>
        <v>0</v>
      </c>
      <c r="L345" s="42">
        <f>D345+F345-H345-J345</f>
        <v>0</v>
      </c>
    </row>
    <row r="346" spans="1:14" customHeight="1" ht="30">
      <c r="A346" s="25">
        <v>8274</v>
      </c>
      <c r="B346" s="26" t="s">
        <v>626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f>C346+E346-G346-I346</f>
        <v>0</v>
      </c>
      <c r="L346" s="42">
        <f>D346+F346-H346-J346</f>
        <v>0</v>
      </c>
    </row>
    <row r="347" spans="1:14" customHeight="1" ht="30">
      <c r="A347" s="25">
        <v>8275</v>
      </c>
      <c r="B347" s="26" t="s">
        <v>627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f>C347+E347-G347-I347</f>
        <v>0</v>
      </c>
      <c r="L347" s="42">
        <f>D347+F347-H347-J347</f>
        <v>0</v>
      </c>
    </row>
    <row r="348" spans="1:14" customHeight="1" ht="15">
      <c r="A348" s="25">
        <v>8276</v>
      </c>
      <c r="B348" s="26" t="s">
        <v>628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f>C348+E348-G348-I348</f>
        <v>0</v>
      </c>
      <c r="L348" s="42">
        <f>D348+F348-H348-J348</f>
        <v>0</v>
      </c>
    </row>
    <row r="349" spans="1:14" customHeight="1" ht="30">
      <c r="A349" s="25">
        <v>8277</v>
      </c>
      <c r="B349" s="26" t="s">
        <v>629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f>C349+E349-G349-I349</f>
        <v>0</v>
      </c>
      <c r="L349" s="42">
        <f>D349+F349-H349-J349</f>
        <v>0</v>
      </c>
    </row>
    <row r="350" spans="1:14" customHeight="1" ht="30">
      <c r="A350" s="25">
        <v>8278</v>
      </c>
      <c r="B350" s="26" t="s">
        <v>630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f>C350+E350-G350-I350</f>
        <v>0</v>
      </c>
      <c r="L350" s="42">
        <f>D350+F350-H350-J350</f>
        <v>0</v>
      </c>
    </row>
    <row r="351" spans="1:14" customHeight="1" ht="15">
      <c r="A351" s="25">
        <v>8279</v>
      </c>
      <c r="B351" s="26" t="s">
        <v>631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f>C351+E351-G351-I351</f>
        <v>0</v>
      </c>
      <c r="L351" s="42">
        <f>D351+F351-H351-J351</f>
        <v>0</v>
      </c>
    </row>
    <row r="352" spans="1:14" customHeight="1" ht="15">
      <c r="A352" s="25">
        <v>8281</v>
      </c>
      <c r="B352" s="26" t="s">
        <v>632</v>
      </c>
      <c r="C352" s="42">
        <v>0</v>
      </c>
      <c r="D352" s="42">
        <v>0</v>
      </c>
      <c r="E352" s="42">
        <v>35</v>
      </c>
      <c r="F352" s="42">
        <v>0</v>
      </c>
      <c r="G352" s="64">
        <v>35</v>
      </c>
      <c r="H352" s="42">
        <v>0</v>
      </c>
      <c r="I352" s="42">
        <v>0</v>
      </c>
      <c r="J352" s="42">
        <v>0</v>
      </c>
      <c r="K352" s="42">
        <f>C352+E352-G352-I352</f>
        <v>0</v>
      </c>
      <c r="L352" s="42">
        <f>D352+F352-H352-J352</f>
        <v>0</v>
      </c>
    </row>
    <row r="353" spans="1:14" customHeight="1" ht="15">
      <c r="A353" s="25">
        <v>8282</v>
      </c>
      <c r="B353" s="26" t="s">
        <v>633</v>
      </c>
      <c r="C353" s="42">
        <v>0</v>
      </c>
      <c r="D353" s="42">
        <v>0</v>
      </c>
      <c r="E353" s="42">
        <v>4</v>
      </c>
      <c r="F353" s="42">
        <v>0</v>
      </c>
      <c r="G353" s="64">
        <v>4</v>
      </c>
      <c r="H353" s="42">
        <v>0</v>
      </c>
      <c r="I353" s="42">
        <v>0</v>
      </c>
      <c r="J353" s="42">
        <v>0</v>
      </c>
      <c r="K353" s="42">
        <f>C353+E353-G353-I353</f>
        <v>0</v>
      </c>
      <c r="L353" s="42">
        <f>D353+F353-H353-J353</f>
        <v>0</v>
      </c>
    </row>
    <row r="354" spans="1:14" customHeight="1" ht="15">
      <c r="A354" s="25">
        <v>8283</v>
      </c>
      <c r="B354" s="26" t="s">
        <v>634</v>
      </c>
      <c r="C354" s="42">
        <v>0</v>
      </c>
      <c r="D354" s="42">
        <v>0</v>
      </c>
      <c r="E354" s="42">
        <v>9</v>
      </c>
      <c r="F354" s="42">
        <v>2</v>
      </c>
      <c r="G354" s="64">
        <v>1</v>
      </c>
      <c r="H354" s="42">
        <v>0</v>
      </c>
      <c r="I354" s="42">
        <v>0</v>
      </c>
      <c r="J354" s="42">
        <v>0</v>
      </c>
      <c r="K354" s="42">
        <f>C354+E354-G354-I354</f>
        <v>8</v>
      </c>
      <c r="L354" s="42">
        <f>D354+F354-H354-J354</f>
        <v>2</v>
      </c>
    </row>
    <row r="355" spans="1:14" customHeight="1" ht="15">
      <c r="A355" s="25">
        <v>8284</v>
      </c>
      <c r="B355" s="26" t="s">
        <v>635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f>C355+E355-G355-I355</f>
        <v>0</v>
      </c>
      <c r="L355" s="42">
        <f>D355+F355-H355-J355</f>
        <v>0</v>
      </c>
    </row>
    <row r="356" spans="1:14" customHeight="1" ht="15">
      <c r="A356" s="25">
        <v>8285</v>
      </c>
      <c r="B356" s="26" t="s">
        <v>636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f>C356+E356-G356-I356</f>
        <v>0</v>
      </c>
      <c r="L356" s="42">
        <f>D356+F356-H356-J356</f>
        <v>0</v>
      </c>
    </row>
    <row r="357" spans="1:14" customHeight="1" ht="30">
      <c r="A357" s="25">
        <v>8286</v>
      </c>
      <c r="B357" s="26" t="s">
        <v>637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f>C357+E357-G357-I357</f>
        <v>0</v>
      </c>
      <c r="L357" s="42">
        <f>D357+F357-H357-J357</f>
        <v>0</v>
      </c>
    </row>
    <row r="358" spans="1:14" customHeight="1" ht="15">
      <c r="A358" s="25">
        <v>8290</v>
      </c>
      <c r="B358" s="26" t="s">
        <v>638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f>C358+E358-G358-I358</f>
        <v>3</v>
      </c>
      <c r="L358" s="42">
        <f>D358+F358-H358-J358</f>
        <v>0</v>
      </c>
    </row>
    <row r="359" spans="1:14" customHeight="1" ht="15">
      <c r="A359" s="25">
        <v>8311</v>
      </c>
      <c r="B359" s="26" t="s">
        <v>639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f>C359+E359-G359-I359</f>
        <v>0</v>
      </c>
      <c r="L359" s="42">
        <f>D359+F359-H359-J359</f>
        <v>0</v>
      </c>
    </row>
    <row r="360" spans="1:14" customHeight="1" ht="30">
      <c r="A360" s="25">
        <v>8312</v>
      </c>
      <c r="B360" s="26" t="s">
        <v>640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f>C360+E360-G360-I360</f>
        <v>0</v>
      </c>
      <c r="L360" s="42">
        <f>D360+F360-H360-J360</f>
        <v>0</v>
      </c>
    </row>
    <row r="361" spans="1:14" customHeight="1" ht="15">
      <c r="A361" s="25">
        <v>8321</v>
      </c>
      <c r="B361" s="26" t="s">
        <v>641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f>C361+E361-G361-I361</f>
        <v>0</v>
      </c>
      <c r="L361" s="42">
        <f>D361+F361-H361-J361</f>
        <v>0</v>
      </c>
    </row>
    <row r="362" spans="1:14" customHeight="1" ht="15">
      <c r="A362" s="25">
        <v>8322</v>
      </c>
      <c r="B362" s="26" t="s">
        <v>642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f>C362+E362-G362-I362</f>
        <v>0</v>
      </c>
      <c r="L362" s="42">
        <f>D362+F362-H362-J362</f>
        <v>0</v>
      </c>
    </row>
    <row r="363" spans="1:14" customHeight="1" ht="15">
      <c r="A363" s="25">
        <v>8323</v>
      </c>
      <c r="B363" s="26" t="s">
        <v>643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f>C363+E363-G363-I363</f>
        <v>0</v>
      </c>
      <c r="L363" s="42">
        <f>D363+F363-H363-J363</f>
        <v>0</v>
      </c>
    </row>
    <row r="364" spans="1:14" customHeight="1" ht="30">
      <c r="A364" s="25">
        <v>8324</v>
      </c>
      <c r="B364" s="26" t="s">
        <v>644</v>
      </c>
      <c r="C364" s="42">
        <v>0</v>
      </c>
      <c r="D364" s="42">
        <v>0</v>
      </c>
      <c r="E364" s="42">
        <v>1</v>
      </c>
      <c r="F364" s="42">
        <v>0</v>
      </c>
      <c r="G364" s="64">
        <v>1</v>
      </c>
      <c r="H364" s="42">
        <v>0</v>
      </c>
      <c r="I364" s="42">
        <v>0</v>
      </c>
      <c r="J364" s="42">
        <v>0</v>
      </c>
      <c r="K364" s="42">
        <f>C364+E364-G364-I364</f>
        <v>0</v>
      </c>
      <c r="L364" s="42">
        <f>D364+F364-H364-J364</f>
        <v>0</v>
      </c>
    </row>
    <row r="365" spans="1:14" customHeight="1" ht="30">
      <c r="A365" s="25">
        <v>8331</v>
      </c>
      <c r="B365" s="26" t="s">
        <v>645</v>
      </c>
      <c r="C365" s="42">
        <v>0</v>
      </c>
      <c r="D365" s="42">
        <v>0</v>
      </c>
      <c r="E365" s="42">
        <v>0</v>
      </c>
      <c r="F365" s="42">
        <v>0</v>
      </c>
      <c r="G365" s="64">
        <v>0</v>
      </c>
      <c r="H365" s="42">
        <v>0</v>
      </c>
      <c r="I365" s="42">
        <v>0</v>
      </c>
      <c r="J365" s="42">
        <v>0</v>
      </c>
      <c r="K365" s="42">
        <f>C365+E365-G365-I365</f>
        <v>0</v>
      </c>
      <c r="L365" s="42">
        <f>D365+F365-H365-J365</f>
        <v>0</v>
      </c>
    </row>
    <row r="366" spans="1:14" customHeight="1" ht="15">
      <c r="A366" s="25">
        <v>8332</v>
      </c>
      <c r="B366" s="26" t="s">
        <v>646</v>
      </c>
      <c r="C366" s="42">
        <v>2</v>
      </c>
      <c r="D366" s="42">
        <v>0</v>
      </c>
      <c r="E366" s="42">
        <v>2</v>
      </c>
      <c r="F366" s="42">
        <v>0</v>
      </c>
      <c r="G366" s="64">
        <v>4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0</v>
      </c>
    </row>
    <row r="367" spans="1:14" customHeight="1" ht="30">
      <c r="A367" s="25">
        <v>8333</v>
      </c>
      <c r="B367" s="26" t="s">
        <v>647</v>
      </c>
      <c r="C367" s="42">
        <v>2</v>
      </c>
      <c r="D367" s="42">
        <v>0</v>
      </c>
      <c r="E367" s="42">
        <v>7</v>
      </c>
      <c r="F367" s="42">
        <v>0</v>
      </c>
      <c r="G367" s="64">
        <v>0</v>
      </c>
      <c r="H367" s="42">
        <v>0</v>
      </c>
      <c r="I367" s="42">
        <v>0</v>
      </c>
      <c r="J367" s="42">
        <v>0</v>
      </c>
      <c r="K367" s="42">
        <f>C367+E367-G367-I367</f>
        <v>9</v>
      </c>
      <c r="L367" s="42">
        <f>D367+F367-H367-J367</f>
        <v>0</v>
      </c>
    </row>
    <row r="368" spans="1:14" customHeight="1" ht="15">
      <c r="A368" s="25">
        <v>8334</v>
      </c>
      <c r="B368" s="26" t="s">
        <v>648</v>
      </c>
      <c r="C368" s="42">
        <v>0</v>
      </c>
      <c r="D368" s="42">
        <v>0</v>
      </c>
      <c r="E368" s="42">
        <v>6</v>
      </c>
      <c r="F368" s="42">
        <v>0</v>
      </c>
      <c r="G368" s="64">
        <v>0</v>
      </c>
      <c r="H368" s="42">
        <v>0</v>
      </c>
      <c r="I368" s="42">
        <v>0</v>
      </c>
      <c r="J368" s="42">
        <v>0</v>
      </c>
      <c r="K368" s="42">
        <f>C368+E368-G368-I368</f>
        <v>6</v>
      </c>
      <c r="L368" s="42">
        <f>D368+F368-H368-J368</f>
        <v>0</v>
      </c>
    </row>
    <row r="369" spans="1:14" customHeight="1" ht="15">
      <c r="A369" s="25">
        <v>8340</v>
      </c>
      <c r="B369" s="26" t="s">
        <v>649</v>
      </c>
      <c r="C369" s="42">
        <v>19</v>
      </c>
      <c r="D369" s="42">
        <v>2</v>
      </c>
      <c r="E369" s="42">
        <v>18</v>
      </c>
      <c r="F369" s="42">
        <v>1</v>
      </c>
      <c r="G369" s="64">
        <v>0</v>
      </c>
      <c r="H369" s="42">
        <v>0</v>
      </c>
      <c r="I369" s="42">
        <v>0</v>
      </c>
      <c r="J369" s="42">
        <v>0</v>
      </c>
      <c r="K369" s="42">
        <f>C369+E369-G369-I369</f>
        <v>37</v>
      </c>
      <c r="L369" s="42">
        <f>D369+F369-H369-J369</f>
        <v>3</v>
      </c>
    </row>
    <row r="370" spans="1:14" customHeight="1" ht="15">
      <c r="A370" s="29">
        <v>9</v>
      </c>
      <c r="B370" s="71" t="s">
        <v>650</v>
      </c>
      <c r="C370" s="60"/>
      <c r="D370" s="60"/>
      <c r="E370" s="66"/>
      <c r="F370" s="66"/>
      <c r="G370" s="66"/>
      <c r="H370" s="66"/>
      <c r="I370" s="67"/>
      <c r="J370" s="67"/>
      <c r="K370" s="60"/>
      <c r="L370" s="63"/>
    </row>
    <row r="371" spans="1:14" customHeight="1" ht="15">
      <c r="A371" s="25">
        <v>9111</v>
      </c>
      <c r="B371" s="26" t="s">
        <v>651</v>
      </c>
      <c r="C371" s="42">
        <v>0</v>
      </c>
      <c r="D371" s="42">
        <v>0</v>
      </c>
      <c r="E371" s="68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0</v>
      </c>
      <c r="K371" s="42">
        <f>C371+E371-G371-I371</f>
        <v>0</v>
      </c>
      <c r="L371" s="42">
        <f>D371+F371-H371-J371</f>
        <v>0</v>
      </c>
    </row>
    <row r="372" spans="1:14" customHeight="1" ht="30">
      <c r="A372" s="25">
        <v>9112</v>
      </c>
      <c r="B372" s="26" t="s">
        <v>652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f>C372+E372-G372-I372</f>
        <v>0</v>
      </c>
      <c r="L372" s="42">
        <f>D372+F372-H372-J372</f>
        <v>0</v>
      </c>
    </row>
    <row r="373" spans="1:14" customHeight="1" ht="30">
      <c r="A373" s="25">
        <v>9113</v>
      </c>
      <c r="B373" s="26" t="s">
        <v>653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f>C373+E373-G373-I373</f>
        <v>0</v>
      </c>
      <c r="L373" s="42">
        <f>D373+F373-H373-J373</f>
        <v>0</v>
      </c>
    </row>
    <row r="374" spans="1:14" customHeight="1" ht="30">
      <c r="A374" s="25">
        <v>9120</v>
      </c>
      <c r="B374" s="26" t="s">
        <v>654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f>C374+E374-G374-I374</f>
        <v>0</v>
      </c>
      <c r="L374" s="42">
        <f>D374+F374-H374-J374</f>
        <v>0</v>
      </c>
    </row>
    <row r="375" spans="1:14" customHeight="1" ht="15">
      <c r="A375" s="25">
        <v>9131</v>
      </c>
      <c r="B375" s="26" t="s">
        <v>655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f>C375+E375-G375-I375</f>
        <v>0</v>
      </c>
      <c r="L375" s="42">
        <f>D375+F375-H375-J375</f>
        <v>0</v>
      </c>
    </row>
    <row r="376" spans="1:14" customHeight="1" ht="30">
      <c r="A376" s="25">
        <v>9132</v>
      </c>
      <c r="B376" s="26" t="s">
        <v>656</v>
      </c>
      <c r="C376" s="42">
        <v>2</v>
      </c>
      <c r="D376" s="42">
        <v>1</v>
      </c>
      <c r="E376" s="42">
        <v>0</v>
      </c>
      <c r="F376" s="42">
        <v>1</v>
      </c>
      <c r="G376" s="64">
        <v>1</v>
      </c>
      <c r="H376" s="64">
        <v>1</v>
      </c>
      <c r="I376" s="42">
        <v>0</v>
      </c>
      <c r="J376" s="42">
        <v>0</v>
      </c>
      <c r="K376" s="42">
        <f>C376+E376-G376-I376</f>
        <v>1</v>
      </c>
      <c r="L376" s="42">
        <f>D376+F376-H376-J376</f>
        <v>1</v>
      </c>
    </row>
    <row r="377" spans="1:14" customHeight="1" ht="15">
      <c r="A377" s="25">
        <v>9133</v>
      </c>
      <c r="B377" s="26" t="s">
        <v>657</v>
      </c>
      <c r="C377" s="42">
        <v>0</v>
      </c>
      <c r="D377" s="42">
        <v>2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f>C377+E377-G377-I377</f>
        <v>0</v>
      </c>
      <c r="L377" s="42">
        <f>D377+F377-H377-J377</f>
        <v>2</v>
      </c>
    </row>
    <row r="378" spans="1:14" customHeight="1" ht="15">
      <c r="A378" s="25">
        <v>9141</v>
      </c>
      <c r="B378" s="26" t="s">
        <v>658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f>C378+E378-G378-I378</f>
        <v>0</v>
      </c>
      <c r="L378" s="42">
        <f>D378+F378-H378-J378</f>
        <v>0</v>
      </c>
    </row>
    <row r="379" spans="1:14" customHeight="1" ht="15">
      <c r="A379" s="25">
        <v>9142</v>
      </c>
      <c r="B379" s="26" t="s">
        <v>659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f>C379+E379-G379-I379</f>
        <v>0</v>
      </c>
      <c r="L379" s="42">
        <f>D379+F379-H379-J379</f>
        <v>0</v>
      </c>
    </row>
    <row r="380" spans="1:14" customHeight="1" ht="30">
      <c r="A380" s="25">
        <v>9151</v>
      </c>
      <c r="B380" s="26" t="s">
        <v>660</v>
      </c>
      <c r="C380" s="42">
        <v>22</v>
      </c>
      <c r="D380" s="42">
        <v>0</v>
      </c>
      <c r="E380" s="42">
        <v>3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f>C380+E380-G380-I380</f>
        <v>25</v>
      </c>
      <c r="L380" s="42">
        <f>D380+F380-H380-J380</f>
        <v>0</v>
      </c>
    </row>
    <row r="381" spans="1:14" customHeight="1" ht="30">
      <c r="A381" s="25">
        <v>9152</v>
      </c>
      <c r="B381" s="26" t="s">
        <v>661</v>
      </c>
      <c r="C381" s="42">
        <v>4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f>C381+E381-G381-I381</f>
        <v>5</v>
      </c>
      <c r="L381" s="42">
        <f>D381+F381-H381-J381</f>
        <v>0</v>
      </c>
    </row>
    <row r="382" spans="1:14" customHeight="1" ht="30">
      <c r="A382" s="25">
        <v>9153</v>
      </c>
      <c r="B382" s="26" t="s">
        <v>662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f>C382+E382-G382-I382</f>
        <v>0</v>
      </c>
      <c r="L382" s="42">
        <f>D382+F382-H382-J382</f>
        <v>0</v>
      </c>
    </row>
    <row r="383" spans="1:14" customHeight="1" ht="15">
      <c r="A383" s="25">
        <v>9162</v>
      </c>
      <c r="B383" s="26" t="s">
        <v>663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f>C383+E383-G383-I383</f>
        <v>0</v>
      </c>
      <c r="L383" s="42">
        <f>D383+F383-H383-J383</f>
        <v>0</v>
      </c>
    </row>
    <row r="384" spans="1:14" customHeight="1" ht="15">
      <c r="A384" s="25">
        <v>9211</v>
      </c>
      <c r="B384" s="26" t="s">
        <v>664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f>C384+E384-G384-I384</f>
        <v>0</v>
      </c>
      <c r="L384" s="42">
        <f>D384+F384-H384-J384</f>
        <v>0</v>
      </c>
    </row>
    <row r="385" spans="1:14" customHeight="1" ht="15">
      <c r="A385" s="25">
        <v>9212</v>
      </c>
      <c r="B385" s="26" t="s">
        <v>665</v>
      </c>
      <c r="C385" s="42">
        <v>0</v>
      </c>
      <c r="D385" s="42">
        <v>0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f>C385+E385-G385-I385</f>
        <v>0</v>
      </c>
      <c r="L385" s="42">
        <f>D385+F385-H385-J385</f>
        <v>1</v>
      </c>
    </row>
    <row r="386" spans="1:14" customHeight="1" ht="30">
      <c r="A386" s="25">
        <v>9213</v>
      </c>
      <c r="B386" s="26" t="s">
        <v>666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f>C386+E386-G386-I386</f>
        <v>0</v>
      </c>
      <c r="L386" s="42">
        <f>D386+F386-H386-J386</f>
        <v>0</v>
      </c>
    </row>
    <row r="387" spans="1:14" customHeight="1" ht="15">
      <c r="A387" s="25">
        <v>9311</v>
      </c>
      <c r="B387" s="26" t="s">
        <v>667</v>
      </c>
      <c r="C387" s="42">
        <v>83</v>
      </c>
      <c r="D387" s="42">
        <v>4</v>
      </c>
      <c r="E387" s="42">
        <v>29</v>
      </c>
      <c r="F387" s="42">
        <v>11</v>
      </c>
      <c r="G387" s="42">
        <v>0</v>
      </c>
      <c r="H387" s="42">
        <v>0</v>
      </c>
      <c r="I387" s="42">
        <v>0</v>
      </c>
      <c r="J387" s="42">
        <v>0</v>
      </c>
      <c r="K387" s="42">
        <f>C387+E387-G387-I387</f>
        <v>112</v>
      </c>
      <c r="L387" s="42">
        <f>D387+F387-H387-J387</f>
        <v>15</v>
      </c>
    </row>
    <row r="388" spans="1:14" customHeight="1" ht="30">
      <c r="A388" s="25">
        <v>9312</v>
      </c>
      <c r="B388" s="26" t="s">
        <v>668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f>C388+E388-G388-I388</f>
        <v>4</v>
      </c>
      <c r="L388" s="42">
        <f>D388+F388-H388-J388</f>
        <v>0</v>
      </c>
    </row>
    <row r="389" spans="1:14" customHeight="1" ht="15">
      <c r="A389" s="25">
        <v>9313</v>
      </c>
      <c r="B389" s="26" t="s">
        <v>669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f>C389+E389-G389-I389</f>
        <v>0</v>
      </c>
      <c r="L389" s="42">
        <f>D389+F389-H389-J389</f>
        <v>0</v>
      </c>
    </row>
    <row r="390" spans="1:14" customHeight="1" ht="15">
      <c r="A390" s="25">
        <v>9321</v>
      </c>
      <c r="B390" s="26" t="s">
        <v>670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f>C390+E390-G390-I390</f>
        <v>0</v>
      </c>
      <c r="L390" s="42">
        <f>D390+F390-H390-J390</f>
        <v>0</v>
      </c>
    </row>
    <row r="391" spans="1:14" customHeight="1" ht="30">
      <c r="A391" s="25">
        <v>9322</v>
      </c>
      <c r="B391" s="26" t="s">
        <v>671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f>C391+E391-G391-I391</f>
        <v>0</v>
      </c>
      <c r="L391" s="42">
        <f>D391+F391-H391-J391</f>
        <v>0</v>
      </c>
    </row>
    <row r="392" spans="1:14" customHeight="1" ht="30">
      <c r="A392" s="25">
        <v>9331</v>
      </c>
      <c r="B392" s="26" t="s">
        <v>672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f>C392+E392-G392-I392</f>
        <v>0</v>
      </c>
      <c r="L392" s="42">
        <f>D392+F392-H392-J392</f>
        <v>0</v>
      </c>
    </row>
    <row r="393" spans="1:14" customHeight="1" ht="30">
      <c r="A393" s="25">
        <v>9332</v>
      </c>
      <c r="B393" s="26" t="s">
        <v>673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f>C393+E393-G393-I393</f>
        <v>0</v>
      </c>
      <c r="L393" s="42">
        <f>D393+F393-H393-J393</f>
        <v>0</v>
      </c>
    </row>
    <row r="394" spans="1:14" customHeight="1" ht="15">
      <c r="A394" s="45"/>
      <c r="B394" s="26"/>
      <c r="C394" s="42"/>
      <c r="D394" s="42"/>
      <c r="E394" s="42"/>
      <c r="F394" s="42"/>
      <c r="G394" s="64"/>
      <c r="H394" s="64"/>
      <c r="I394" s="59"/>
      <c r="J394" s="59"/>
      <c r="K394" s="42"/>
      <c r="L394" s="42"/>
    </row>
    <row r="395" spans="1:14" customHeight="1" ht="15">
      <c r="A395" s="45"/>
      <c r="B395" s="47" t="s">
        <v>287</v>
      </c>
      <c r="C395" s="57">
        <f>SUM(C11:C394)</f>
        <v>3415</v>
      </c>
      <c r="D395" s="57">
        <f>SUM(D11:D394)</f>
        <v>2971</v>
      </c>
      <c r="E395" s="23">
        <f>SUM(E11:E394)</f>
        <v>956</v>
      </c>
      <c r="F395" s="23">
        <f>SUM(F11:F394)</f>
        <v>407</v>
      </c>
      <c r="G395" s="55">
        <f>SUM(G10:G394)</f>
        <v>117</v>
      </c>
      <c r="H395" s="55">
        <f>SUM(H10:H394)</f>
        <v>19</v>
      </c>
      <c r="I395" s="58">
        <f>SUM(I11:I394)</f>
        <v>0</v>
      </c>
      <c r="J395" s="58">
        <f>SUM(J11:J394)</f>
        <v>0</v>
      </c>
      <c r="K395" s="57">
        <f>SUM(K11:K394)</f>
        <v>4254</v>
      </c>
      <c r="L395" s="57">
        <f>SUM(L11:L394)</f>
        <v>3359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</mergeCells>
  <printOptions gridLines="false" gridLinesSet="true"/>
  <pageMargins left="0.393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77"/>
  <sheetViews>
    <sheetView tabSelected="0" workbookViewId="0" zoomScale="70" zoomScaleNormal="70" showGridLines="false" showRowColHeaders="1">
      <selection activeCell="E689" sqref="E689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7"/>
    <col min="10" max="10" width="9.70703125" customWidth="true" style="7"/>
    <col min="11" max="11" width="9.70703125" customWidth="true" style="7"/>
    <col min="12" max="12" width="9.70703125" customWidth="true" style="7"/>
  </cols>
  <sheetData>
    <row r="1" spans="1:22" customHeight="1" ht="18">
      <c r="A1" s="18" t="s">
        <v>674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2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22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2" customHeight="1" ht="15">
      <c r="A6" s="21" t="s">
        <v>33</v>
      </c>
      <c r="B6" s="21" t="s">
        <v>34</v>
      </c>
      <c r="C6" s="21" t="s">
        <v>35</v>
      </c>
      <c r="D6" s="21"/>
      <c r="E6" s="21" t="s">
        <v>675</v>
      </c>
      <c r="F6" s="21"/>
      <c r="G6" s="72" t="s">
        <v>676</v>
      </c>
      <c r="H6" s="72"/>
      <c r="I6" s="21" t="s">
        <v>46</v>
      </c>
      <c r="J6" s="21"/>
      <c r="K6" s="21" t="s">
        <v>677</v>
      </c>
      <c r="L6" s="21"/>
    </row>
    <row r="7" spans="1:22" customHeight="1" ht="15">
      <c r="A7" s="21"/>
      <c r="B7" s="21"/>
      <c r="C7" s="21" t="s">
        <v>11</v>
      </c>
      <c r="D7" s="21" t="s">
        <v>12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21" t="s">
        <v>12</v>
      </c>
    </row>
    <row r="8" spans="1:22" customHeight="1" ht="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</row>
    <row r="9" spans="1:22" customHeight="1" ht="15">
      <c r="A9" s="64"/>
      <c r="B9" s="5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22" customHeight="1" ht="15">
      <c r="A10" s="55">
        <v>1001</v>
      </c>
      <c r="B10" s="30" t="s">
        <v>40</v>
      </c>
      <c r="C10" s="31"/>
      <c r="D10" s="31"/>
      <c r="E10" s="31"/>
      <c r="F10" s="31"/>
      <c r="G10" s="31"/>
      <c r="H10" s="31"/>
      <c r="I10" s="31"/>
      <c r="J10" s="31"/>
      <c r="K10" s="31"/>
      <c r="L10" s="33"/>
    </row>
    <row r="11" spans="1:22" customHeight="1" ht="15">
      <c r="A11" s="64">
        <v>1101</v>
      </c>
      <c r="B11" s="5" t="s">
        <v>41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f>C11+E11-G11-I11</f>
        <v>0</v>
      </c>
      <c r="L11" s="41">
        <f>D11+F11-H11-J11</f>
        <v>0</v>
      </c>
      <c r="O11" s="73" t="s">
        <v>678</v>
      </c>
      <c r="P11" s="73"/>
      <c r="Q11" s="73" t="s">
        <v>676</v>
      </c>
      <c r="R11" s="73"/>
      <c r="S11" s="73" t="s">
        <v>46</v>
      </c>
      <c r="T11" s="73"/>
      <c r="U11" s="73" t="s">
        <v>679</v>
      </c>
      <c r="V11" s="73"/>
    </row>
    <row r="12" spans="1:22" customHeight="1" ht="15">
      <c r="A12" s="55">
        <v>1002</v>
      </c>
      <c r="B12" s="30" t="s">
        <v>42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</row>
    <row r="13" spans="1:22" customHeight="1" ht="15">
      <c r="A13" s="64">
        <v>1102</v>
      </c>
      <c r="B13" s="5" t="s">
        <v>43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f>C13+E13-G13-I13</f>
        <v>0</v>
      </c>
      <c r="L13" s="41">
        <f>D13+F13-H13-J13</f>
        <v>0</v>
      </c>
    </row>
    <row r="14" spans="1:22" customHeight="1" ht="15">
      <c r="A14" s="64">
        <v>1103</v>
      </c>
      <c r="B14" s="5" t="s">
        <v>48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>C14+E14-G14-I14</f>
        <v>0</v>
      </c>
      <c r="L14" s="41">
        <f>D14+F14-H14-J14</f>
        <v>0</v>
      </c>
      <c r="N14" s="7" t="s">
        <v>49</v>
      </c>
      <c r="O14" s="7">
        <f>SUM(E11:E14)</f>
        <v>0</v>
      </c>
      <c r="P14" s="7">
        <f>SUM(F11:F14)</f>
        <v>0</v>
      </c>
      <c r="Q14" s="7">
        <f>SUM(G11:G14)</f>
        <v>0</v>
      </c>
      <c r="R14" s="7">
        <f>SUM(H11:H14)</f>
        <v>0</v>
      </c>
      <c r="S14" s="7">
        <f>SUM(I11:I14)</f>
        <v>0</v>
      </c>
      <c r="T14" s="7">
        <f>SUM(J11:J14)</f>
        <v>0</v>
      </c>
      <c r="U14" s="7">
        <f>SUM(K11:K14)</f>
        <v>0</v>
      </c>
      <c r="V14" s="7">
        <f>SUM(L11:L14)</f>
        <v>0</v>
      </c>
    </row>
    <row r="15" spans="1:22" customHeight="1" ht="15">
      <c r="A15" s="55">
        <v>2001</v>
      </c>
      <c r="B15" s="30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3"/>
    </row>
    <row r="16" spans="1:22" customHeight="1" ht="15">
      <c r="A16" s="64">
        <v>2101</v>
      </c>
      <c r="B16" s="5" t="s">
        <v>51</v>
      </c>
      <c r="C16" s="41">
        <v>2</v>
      </c>
      <c r="D16" s="41">
        <v>0</v>
      </c>
      <c r="E16" s="41">
        <v>2</v>
      </c>
      <c r="F16" s="41">
        <v>0</v>
      </c>
      <c r="G16" s="41">
        <v>4</v>
      </c>
      <c r="H16" s="41">
        <v>0</v>
      </c>
      <c r="I16" s="41">
        <v>0</v>
      </c>
      <c r="J16" s="41">
        <v>0</v>
      </c>
      <c r="K16" s="41">
        <f>C16+E16-G16-I16</f>
        <v>0</v>
      </c>
      <c r="L16" s="41">
        <f>D16+F16-H16-J16</f>
        <v>0</v>
      </c>
    </row>
    <row r="17" spans="1:22" customHeight="1" ht="15">
      <c r="A17" s="55">
        <v>2002</v>
      </c>
      <c r="B17" s="30" t="s">
        <v>52</v>
      </c>
      <c r="C17" s="31"/>
      <c r="D17" s="31"/>
      <c r="E17" s="31"/>
      <c r="F17" s="31"/>
      <c r="G17" s="31"/>
      <c r="H17" s="31"/>
      <c r="I17" s="31"/>
      <c r="J17" s="31"/>
      <c r="K17" s="31"/>
      <c r="L17" s="33"/>
    </row>
    <row r="18" spans="1:22" customHeight="1" ht="15">
      <c r="A18" s="64">
        <v>2104</v>
      </c>
      <c r="B18" s="5" t="s">
        <v>52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f>C18+E18-G18-I18</f>
        <v>0</v>
      </c>
      <c r="L18" s="41">
        <f>D18+F18-H18-J18</f>
        <v>0</v>
      </c>
    </row>
    <row r="19" spans="1:22" customHeight="1" ht="15">
      <c r="A19" s="55">
        <v>2003</v>
      </c>
      <c r="B19" s="30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33"/>
    </row>
    <row r="20" spans="1:22" customHeight="1" ht="15">
      <c r="A20" s="64">
        <v>2103</v>
      </c>
      <c r="B20" s="5" t="s">
        <v>54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f>C20+E20-G20-I20</f>
        <v>0</v>
      </c>
      <c r="L20" s="41">
        <f>D20+F20-H20-J20</f>
        <v>0</v>
      </c>
      <c r="N20" s="7" t="s">
        <v>680</v>
      </c>
      <c r="O20" s="7">
        <f>SUM(E16:E20)</f>
        <v>2</v>
      </c>
      <c r="P20" s="7">
        <f>SUM(F16:F20)</f>
        <v>0</v>
      </c>
      <c r="Q20" s="7">
        <f>SUM(G16:G20)</f>
        <v>4</v>
      </c>
      <c r="R20" s="7">
        <f>SUM(H16:H20)</f>
        <v>0</v>
      </c>
      <c r="U20" s="7">
        <f>SUM(K16:K20)</f>
        <v>0</v>
      </c>
      <c r="V20" s="7">
        <f>SUM(L16:L20)</f>
        <v>0</v>
      </c>
    </row>
    <row r="21" spans="1:22" customHeight="1" ht="15">
      <c r="A21" s="55">
        <v>3001</v>
      </c>
      <c r="B21" s="30" t="s">
        <v>56</v>
      </c>
      <c r="C21" s="31"/>
      <c r="D21" s="31"/>
      <c r="E21" s="31"/>
      <c r="F21" s="31"/>
      <c r="G21" s="31"/>
      <c r="H21" s="31"/>
      <c r="I21" s="31"/>
      <c r="J21" s="31"/>
      <c r="K21" s="31"/>
      <c r="L21" s="33"/>
    </row>
    <row r="22" spans="1:22" customHeight="1" ht="15">
      <c r="A22" s="64">
        <v>3801</v>
      </c>
      <c r="B22" s="5" t="s">
        <v>56</v>
      </c>
      <c r="C22" s="41">
        <v>57</v>
      </c>
      <c r="D22" s="41">
        <v>80</v>
      </c>
      <c r="E22" s="41">
        <v>136</v>
      </c>
      <c r="F22" s="41">
        <v>62</v>
      </c>
      <c r="G22" s="41">
        <v>60</v>
      </c>
      <c r="H22" s="41">
        <v>4</v>
      </c>
      <c r="I22" s="41">
        <v>0</v>
      </c>
      <c r="J22" s="41">
        <v>0</v>
      </c>
      <c r="K22" s="41">
        <f>C22+E22-G22-I22</f>
        <v>133</v>
      </c>
      <c r="L22" s="41">
        <f>D22+F22-H22-J22</f>
        <v>138</v>
      </c>
    </row>
    <row r="23" spans="1:22" customHeight="1" ht="15">
      <c r="A23" s="64">
        <v>3802</v>
      </c>
      <c r="B23" s="5" t="s">
        <v>57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f>C23+E23-G23-I23</f>
        <v>0</v>
      </c>
      <c r="L23" s="41">
        <f>D23+F23-H23-J23</f>
        <v>0</v>
      </c>
    </row>
    <row r="24" spans="1:22" customHeight="1" ht="15">
      <c r="A24" s="55">
        <v>3100</v>
      </c>
      <c r="B24" s="30" t="s">
        <v>58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</row>
    <row r="25" spans="1:22" customHeight="1" ht="15">
      <c r="A25" s="64">
        <v>3101</v>
      </c>
      <c r="B25" s="5" t="s">
        <v>59</v>
      </c>
      <c r="C25" s="41">
        <v>1</v>
      </c>
      <c r="D25" s="41">
        <v>0</v>
      </c>
      <c r="E25" s="41">
        <v>1</v>
      </c>
      <c r="F25" s="41">
        <v>0</v>
      </c>
      <c r="G25" s="41">
        <v>1</v>
      </c>
      <c r="H25" s="41">
        <v>0</v>
      </c>
      <c r="I25" s="41">
        <v>0</v>
      </c>
      <c r="J25" s="41">
        <v>0</v>
      </c>
      <c r="K25" s="41">
        <f>C25+E25-G25-I25</f>
        <v>1</v>
      </c>
      <c r="L25" s="41">
        <f>D25+F25-H25-J25</f>
        <v>0</v>
      </c>
    </row>
    <row r="26" spans="1:22" customHeight="1" ht="15">
      <c r="A26" s="64">
        <v>3102</v>
      </c>
      <c r="B26" s="5" t="s">
        <v>60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f>C26+E26-G26-I26</f>
        <v>0</v>
      </c>
      <c r="L26" s="41">
        <f>D26+F26-H26-J26</f>
        <v>0</v>
      </c>
    </row>
    <row r="27" spans="1:22" customHeight="1" ht="15">
      <c r="A27" s="64">
        <v>3103</v>
      </c>
      <c r="B27" s="5" t="s">
        <v>61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f>C27+E27-G27-I27</f>
        <v>1</v>
      </c>
      <c r="L27" s="41">
        <f>D27+F27-H27-J27</f>
        <v>0</v>
      </c>
    </row>
    <row r="28" spans="1:22" customHeight="1" ht="15">
      <c r="A28" s="64">
        <v>3104</v>
      </c>
      <c r="B28" s="5" t="s">
        <v>62</v>
      </c>
      <c r="C28" s="41">
        <v>23</v>
      </c>
      <c r="D28" s="41">
        <v>0</v>
      </c>
      <c r="E28" s="41">
        <v>21</v>
      </c>
      <c r="F28" s="41">
        <v>0</v>
      </c>
      <c r="G28" s="41">
        <v>4</v>
      </c>
      <c r="H28" s="41">
        <v>0</v>
      </c>
      <c r="I28" s="41">
        <v>0</v>
      </c>
      <c r="J28" s="41">
        <v>0</v>
      </c>
      <c r="K28" s="41">
        <f>C28+E28-G28-I28</f>
        <v>40</v>
      </c>
      <c r="L28" s="41">
        <f>D28+F28-H28-J28</f>
        <v>0</v>
      </c>
    </row>
    <row r="29" spans="1:22" customHeight="1" ht="15">
      <c r="A29" s="64">
        <v>3105</v>
      </c>
      <c r="B29" s="5" t="s">
        <v>63</v>
      </c>
      <c r="C29" s="41">
        <v>0</v>
      </c>
      <c r="D29" s="41">
        <v>0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f>C29+E29-G29-I29</f>
        <v>1</v>
      </c>
      <c r="L29" s="41">
        <f>D29+F29-H29-J29</f>
        <v>0</v>
      </c>
    </row>
    <row r="30" spans="1:22" customHeight="1" ht="15">
      <c r="A30" s="64">
        <v>3106</v>
      </c>
      <c r="B30" s="5" t="s">
        <v>64</v>
      </c>
      <c r="C30" s="41">
        <v>45</v>
      </c>
      <c r="D30" s="41">
        <v>0</v>
      </c>
      <c r="E30" s="41">
        <v>56</v>
      </c>
      <c r="F30" s="41">
        <v>0</v>
      </c>
      <c r="G30" s="41">
        <v>8</v>
      </c>
      <c r="H30" s="41">
        <v>0</v>
      </c>
      <c r="I30" s="41">
        <v>0</v>
      </c>
      <c r="J30" s="41">
        <v>0</v>
      </c>
      <c r="K30" s="41">
        <f>C30+E30-G30-I30</f>
        <v>93</v>
      </c>
      <c r="L30" s="41">
        <f>D30+F30-H30-J30</f>
        <v>0</v>
      </c>
    </row>
    <row r="31" spans="1:22" customHeight="1" ht="15">
      <c r="A31" s="64">
        <v>3107</v>
      </c>
      <c r="B31" s="5" t="s">
        <v>65</v>
      </c>
      <c r="C31" s="41">
        <v>10</v>
      </c>
      <c r="D31" s="41">
        <v>0</v>
      </c>
      <c r="E31" s="41">
        <v>64</v>
      </c>
      <c r="F31" s="41">
        <v>0</v>
      </c>
      <c r="G31" s="41">
        <v>27</v>
      </c>
      <c r="H31" s="41">
        <v>0</v>
      </c>
      <c r="I31" s="41">
        <v>0</v>
      </c>
      <c r="J31" s="41">
        <v>0</v>
      </c>
      <c r="K31" s="41">
        <f>C31+E31-G31-I31</f>
        <v>47</v>
      </c>
      <c r="L31" s="41">
        <f>D31+F31-H31-J31</f>
        <v>0</v>
      </c>
    </row>
    <row r="32" spans="1:22" customHeight="1" ht="15">
      <c r="A32" s="64">
        <v>3108</v>
      </c>
      <c r="B32" s="5" t="s">
        <v>66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f>C32+E32-G32-I32</f>
        <v>0</v>
      </c>
      <c r="L32" s="41">
        <f>D32+F32-H32-J32</f>
        <v>0</v>
      </c>
    </row>
    <row r="33" spans="1:22" customHeight="1" ht="15">
      <c r="A33" s="64">
        <v>3109</v>
      </c>
      <c r="B33" s="5" t="s">
        <v>67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f>C33+E33-G33-I33</f>
        <v>0</v>
      </c>
      <c r="L33" s="41">
        <f>D33+F33-H33-J33</f>
        <v>0</v>
      </c>
    </row>
    <row r="34" spans="1:22" customHeight="1" ht="15">
      <c r="A34" s="64">
        <v>3110</v>
      </c>
      <c r="B34" s="5" t="s">
        <v>68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f>C34+E34-G34-I34</f>
        <v>0</v>
      </c>
      <c r="L34" s="41">
        <f>D34+F34-H34-J34</f>
        <v>0</v>
      </c>
    </row>
    <row r="35" spans="1:22" customHeight="1" ht="15">
      <c r="A35" s="64">
        <v>3111</v>
      </c>
      <c r="B35" s="5" t="s">
        <v>69</v>
      </c>
      <c r="C35" s="41">
        <v>0</v>
      </c>
      <c r="D35" s="41">
        <v>0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f>C35+E35-G35-I35</f>
        <v>1</v>
      </c>
      <c r="L35" s="41">
        <f>D35+F35-H35-J35</f>
        <v>0</v>
      </c>
    </row>
    <row r="36" spans="1:22" customHeight="1" ht="15">
      <c r="A36" s="64">
        <v>3112</v>
      </c>
      <c r="B36" s="5" t="s">
        <v>70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f>C36+E36-G36-I36</f>
        <v>0</v>
      </c>
      <c r="L36" s="41">
        <f>D36+F36-H36-J36</f>
        <v>0</v>
      </c>
    </row>
    <row r="37" spans="1:22" customHeight="1" ht="15">
      <c r="A37" s="64">
        <v>3113</v>
      </c>
      <c r="B37" s="5" t="s">
        <v>71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f>C37+E37-G37-I37</f>
        <v>0</v>
      </c>
      <c r="L37" s="41">
        <f>D37+F37-H37-J37</f>
        <v>0</v>
      </c>
    </row>
    <row r="38" spans="1:22" customHeight="1" ht="15">
      <c r="A38" s="64">
        <v>3114</v>
      </c>
      <c r="B38" s="5" t="s">
        <v>72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f>C38+E38-G38-I38</f>
        <v>0</v>
      </c>
      <c r="L38" s="41">
        <f>D38+F38-H38-J38</f>
        <v>0</v>
      </c>
    </row>
    <row r="39" spans="1:22" customHeight="1" ht="15">
      <c r="A39" s="64">
        <v>3115</v>
      </c>
      <c r="B39" s="5" t="s">
        <v>73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f>C39+E39-G39-I39</f>
        <v>0</v>
      </c>
      <c r="L39" s="41">
        <f>D39+F39-H39-J39</f>
        <v>0</v>
      </c>
    </row>
    <row r="40" spans="1:22" customHeight="1" ht="15">
      <c r="A40" s="64">
        <v>3116</v>
      </c>
      <c r="B40" s="5" t="s">
        <v>74</v>
      </c>
      <c r="C40" s="41">
        <v>35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f>C40+E40-G40-I40</f>
        <v>35</v>
      </c>
      <c r="L40" s="41">
        <f>D40+F40-H40-J40</f>
        <v>0</v>
      </c>
    </row>
    <row r="41" spans="1:22" customHeight="1" ht="15">
      <c r="A41" s="64">
        <v>3117</v>
      </c>
      <c r="B41" s="5" t="s">
        <v>75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f>C41+E41-G41-I41</f>
        <v>0</v>
      </c>
      <c r="L41" s="41">
        <f>D41+F41-H41-J41</f>
        <v>0</v>
      </c>
    </row>
    <row r="42" spans="1:22" customHeight="1" ht="15">
      <c r="A42" s="64">
        <v>3118</v>
      </c>
      <c r="B42" s="5" t="s">
        <v>76</v>
      </c>
      <c r="C42" s="41">
        <v>31</v>
      </c>
      <c r="D42" s="41">
        <v>1</v>
      </c>
      <c r="E42" s="41">
        <v>3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f>C42+E42-G42-I42</f>
        <v>33</v>
      </c>
      <c r="L42" s="41">
        <f>D42+F42-H42-J42</f>
        <v>1</v>
      </c>
    </row>
    <row r="43" spans="1:22" customHeight="1" ht="15">
      <c r="A43" s="64">
        <v>3119</v>
      </c>
      <c r="B43" s="5" t="s">
        <v>77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f>C43+E43-G43-I43</f>
        <v>0</v>
      </c>
      <c r="L43" s="41">
        <f>D43+F43-H43-J43</f>
        <v>0</v>
      </c>
    </row>
    <row r="44" spans="1:22" customHeight="1" ht="15">
      <c r="A44" s="55">
        <v>3200</v>
      </c>
      <c r="B44" s="30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3"/>
    </row>
    <row r="45" spans="1:22" customHeight="1" ht="15">
      <c r="A45" s="64">
        <v>3201</v>
      </c>
      <c r="B45" s="5" t="s">
        <v>79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f>C45+E45-G45-I45</f>
        <v>0</v>
      </c>
      <c r="L45" s="41">
        <f>D45+F45-H45-J45</f>
        <v>0</v>
      </c>
    </row>
    <row r="46" spans="1:22" customHeight="1" ht="15">
      <c r="A46" s="64">
        <v>3202</v>
      </c>
      <c r="B46" s="5" t="s">
        <v>80</v>
      </c>
      <c r="C46" s="41">
        <v>3</v>
      </c>
      <c r="D46" s="41">
        <v>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f>C46+E46-G46-I46</f>
        <v>3</v>
      </c>
      <c r="L46" s="41">
        <f>D46+F46-H46-J46</f>
        <v>2</v>
      </c>
    </row>
    <row r="47" spans="1:22" customHeight="1" ht="15">
      <c r="A47" s="64">
        <v>3203</v>
      </c>
      <c r="B47" s="5" t="s">
        <v>81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f>C47+E47-G47-I47</f>
        <v>0</v>
      </c>
      <c r="L47" s="41">
        <f>D47+F47-H47-J47</f>
        <v>0</v>
      </c>
    </row>
    <row r="48" spans="1:22" customHeight="1" ht="15">
      <c r="A48" s="55">
        <v>3300</v>
      </c>
      <c r="B48" s="30" t="s">
        <v>82</v>
      </c>
      <c r="C48" s="31"/>
      <c r="D48" s="31"/>
      <c r="E48" s="31"/>
      <c r="F48" s="31"/>
      <c r="G48" s="31"/>
      <c r="H48" s="31"/>
      <c r="I48" s="31"/>
      <c r="J48" s="31"/>
      <c r="K48" s="31"/>
      <c r="L48" s="33"/>
    </row>
    <row r="49" spans="1:22" customHeight="1" ht="15">
      <c r="A49" s="64">
        <v>3301</v>
      </c>
      <c r="B49" s="5" t="s">
        <v>83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f>C49+E49-G49-I49</f>
        <v>0</v>
      </c>
      <c r="L49" s="41">
        <f>D49+F49-H49-J49</f>
        <v>0</v>
      </c>
    </row>
    <row r="50" spans="1:22" customHeight="1" ht="15">
      <c r="A50" s="64">
        <v>3302</v>
      </c>
      <c r="B50" s="5" t="s">
        <v>84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f>C50+E50-G50-I50</f>
        <v>0</v>
      </c>
      <c r="L50" s="41">
        <f>D50+F50-H50-J50</f>
        <v>0</v>
      </c>
    </row>
    <row r="51" spans="1:22" customHeight="1" ht="15">
      <c r="A51" s="55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</row>
    <row r="52" spans="1:22" customHeight="1" ht="15">
      <c r="A52" s="64">
        <v>3401</v>
      </c>
      <c r="B52" s="5" t="s">
        <v>86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f>C52+E52-G52-I52</f>
        <v>0</v>
      </c>
      <c r="L52" s="41">
        <f>D52+F52-H52-J52</f>
        <v>0</v>
      </c>
    </row>
    <row r="53" spans="1:22" customHeight="1" ht="15">
      <c r="A53" s="64">
        <v>3402</v>
      </c>
      <c r="B53" s="5" t="s">
        <v>87</v>
      </c>
      <c r="C53" s="41">
        <v>0</v>
      </c>
      <c r="D53" s="41">
        <v>0</v>
      </c>
      <c r="E53" s="41">
        <v>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f>C53+E53-G53-I53</f>
        <v>2</v>
      </c>
      <c r="L53" s="41">
        <f>D53+F53-H53-J53</f>
        <v>0</v>
      </c>
    </row>
    <row r="54" spans="1:22" customHeight="1" ht="15">
      <c r="A54" s="64">
        <v>3403</v>
      </c>
      <c r="B54" s="5" t="s">
        <v>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f>C54+E54-G54-I54</f>
        <v>0</v>
      </c>
      <c r="L54" s="41">
        <f>D54+F54-H54-J54</f>
        <v>0</v>
      </c>
    </row>
    <row r="55" spans="1:22" customHeight="1" ht="15">
      <c r="A55" s="64">
        <v>3404</v>
      </c>
      <c r="B55" s="5" t="s">
        <v>89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f>C55+E55-G55-I55</f>
        <v>0</v>
      </c>
      <c r="L55" s="41">
        <f>D55+F55-H55-J55</f>
        <v>0</v>
      </c>
    </row>
    <row r="56" spans="1:22" customHeight="1" ht="15">
      <c r="A56" s="64">
        <v>3405</v>
      </c>
      <c r="B56" s="5" t="s">
        <v>90</v>
      </c>
      <c r="C56" s="41">
        <v>0</v>
      </c>
      <c r="D56" s="41">
        <v>2</v>
      </c>
      <c r="E56" s="41">
        <v>2</v>
      </c>
      <c r="F56" s="41">
        <v>0</v>
      </c>
      <c r="G56" s="41">
        <v>2</v>
      </c>
      <c r="H56" s="41">
        <v>0</v>
      </c>
      <c r="I56" s="41">
        <v>0</v>
      </c>
      <c r="J56" s="41">
        <v>0</v>
      </c>
      <c r="K56" s="41">
        <f>C56+E56-G56-I56</f>
        <v>0</v>
      </c>
      <c r="L56" s="41">
        <f>D56+F56-H56-J56</f>
        <v>2</v>
      </c>
    </row>
    <row r="57" spans="1:22" customHeight="1" ht="15">
      <c r="A57" s="64">
        <v>3406</v>
      </c>
      <c r="B57" s="5" t="s">
        <v>91</v>
      </c>
      <c r="C57" s="41">
        <v>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f>C57+E57-G57-I57</f>
        <v>2</v>
      </c>
      <c r="L57" s="41">
        <f>D57+F57-H57-J57</f>
        <v>0</v>
      </c>
    </row>
    <row r="58" spans="1:22" customHeight="1" ht="15">
      <c r="A58" s="64">
        <v>3407</v>
      </c>
      <c r="B58" s="5" t="s">
        <v>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f>C58+E58-G58-I58</f>
        <v>0</v>
      </c>
      <c r="L58" s="41">
        <f>D58+F58-H58-J58</f>
        <v>0</v>
      </c>
    </row>
    <row r="59" spans="1:22" customHeight="1" ht="15">
      <c r="A59" s="55">
        <v>3500</v>
      </c>
      <c r="B59" s="30" t="s">
        <v>93</v>
      </c>
      <c r="C59" s="31"/>
      <c r="D59" s="31"/>
      <c r="E59" s="31"/>
      <c r="F59" s="31"/>
      <c r="G59" s="31"/>
      <c r="H59" s="31"/>
      <c r="I59" s="31"/>
      <c r="J59" s="31"/>
      <c r="K59" s="31"/>
      <c r="L59" s="33"/>
    </row>
    <row r="60" spans="1:22" customHeight="1" ht="15">
      <c r="A60" s="64">
        <v>3501</v>
      </c>
      <c r="B60" s="5" t="s">
        <v>94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f>C60+E60-G60-I60</f>
        <v>0</v>
      </c>
      <c r="L60" s="41">
        <f>D60+F60-H60-J60</f>
        <v>0</v>
      </c>
    </row>
    <row r="61" spans="1:22" customHeight="1" ht="15">
      <c r="A61" s="64">
        <v>3502</v>
      </c>
      <c r="B61" s="5" t="s">
        <v>95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f>C61+E61-G61-I61</f>
        <v>0</v>
      </c>
      <c r="L61" s="41">
        <f>D61+F61-H61-J61</f>
        <v>0</v>
      </c>
    </row>
    <row r="62" spans="1:22" customHeight="1" ht="15">
      <c r="A62" s="64">
        <v>3503</v>
      </c>
      <c r="B62" s="5" t="s">
        <v>96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f>C62+E62-G62-I62</f>
        <v>0</v>
      </c>
      <c r="L62" s="41">
        <f>D62+F62-H62-J62</f>
        <v>0</v>
      </c>
    </row>
    <row r="63" spans="1:22" customHeight="1" ht="15">
      <c r="A63" s="64">
        <v>3504</v>
      </c>
      <c r="B63" s="5" t="s">
        <v>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f>C63+E63-G63-I63</f>
        <v>0</v>
      </c>
      <c r="L63" s="41">
        <f>D63+F63-H63-J63</f>
        <v>0</v>
      </c>
    </row>
    <row r="64" spans="1:22" customHeight="1" ht="15">
      <c r="A64" s="64">
        <v>3505</v>
      </c>
      <c r="B64" s="5" t="s">
        <v>98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f>C64+E64-G64-I64</f>
        <v>0</v>
      </c>
      <c r="L64" s="41">
        <f>D64+F64-H64-J64</f>
        <v>0</v>
      </c>
    </row>
    <row r="65" spans="1:22" customHeight="1" ht="15">
      <c r="A65" s="64">
        <v>3506</v>
      </c>
      <c r="B65" s="5" t="s">
        <v>99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f>C65+E65-G65-I65</f>
        <v>0</v>
      </c>
      <c r="L65" s="41">
        <f>D65+F65-H65-J65</f>
        <v>0</v>
      </c>
    </row>
    <row r="66" spans="1:22" customHeight="1" ht="15">
      <c r="A66" s="64">
        <v>3507</v>
      </c>
      <c r="B66" s="5" t="s">
        <v>100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C66+E66-G66-I66</f>
        <v>0</v>
      </c>
      <c r="L66" s="41">
        <f>D66+F66-H66-J66</f>
        <v>0</v>
      </c>
    </row>
    <row r="67" spans="1:22" customHeight="1" ht="15">
      <c r="A67" s="55">
        <v>3600</v>
      </c>
      <c r="B67" s="30" t="s">
        <v>101</v>
      </c>
      <c r="C67" s="31"/>
      <c r="D67" s="31"/>
      <c r="E67" s="31"/>
      <c r="F67" s="31"/>
      <c r="G67" s="31"/>
      <c r="H67" s="31"/>
      <c r="I67" s="31"/>
      <c r="J67" s="31"/>
      <c r="K67" s="31"/>
      <c r="L67" s="33"/>
    </row>
    <row r="68" spans="1:22" customHeight="1" ht="15">
      <c r="A68" s="64">
        <v>3601</v>
      </c>
      <c r="B68" s="5" t="s">
        <v>102</v>
      </c>
      <c r="C68" s="41">
        <v>1</v>
      </c>
      <c r="D68" s="41">
        <v>3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f>C68+E68-G68-I68</f>
        <v>1</v>
      </c>
      <c r="L68" s="41">
        <f>D68+F68-H68-J68</f>
        <v>3</v>
      </c>
    </row>
    <row r="69" spans="1:22" customHeight="1" ht="15">
      <c r="A69" s="64">
        <v>3602</v>
      </c>
      <c r="B69" s="5" t="s">
        <v>103</v>
      </c>
      <c r="C69" s="41">
        <v>6</v>
      </c>
      <c r="D69" s="41">
        <v>16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f>C69+E69-G69-I69</f>
        <v>6</v>
      </c>
      <c r="L69" s="41">
        <f>D69+F69-H69-J69</f>
        <v>16</v>
      </c>
    </row>
    <row r="70" spans="1:22" customHeight="1" ht="15">
      <c r="A70" s="64">
        <v>3603</v>
      </c>
      <c r="B70" s="5" t="s">
        <v>104</v>
      </c>
      <c r="C70" s="41">
        <v>22</v>
      </c>
      <c r="D70" s="41">
        <v>0</v>
      </c>
      <c r="E70" s="41">
        <v>5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f>C70+E70-G70-I70</f>
        <v>27</v>
      </c>
      <c r="L70" s="41">
        <f>D70+F70-H70-J70</f>
        <v>0</v>
      </c>
    </row>
    <row r="71" spans="1:22" customHeight="1" ht="15">
      <c r="A71" s="55">
        <v>3700</v>
      </c>
      <c r="B71" s="30" t="s">
        <v>105</v>
      </c>
      <c r="C71" s="31"/>
      <c r="D71" s="31"/>
      <c r="E71" s="31"/>
      <c r="F71" s="31"/>
      <c r="G71" s="31"/>
      <c r="H71" s="31"/>
      <c r="I71" s="31"/>
      <c r="J71" s="31"/>
      <c r="K71" s="31"/>
      <c r="L71" s="33"/>
    </row>
    <row r="72" spans="1:22" customHeight="1" ht="15">
      <c r="A72" s="64">
        <v>3701</v>
      </c>
      <c r="B72" s="5" t="s">
        <v>106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>C72+E72-G72-I72</f>
        <v>0</v>
      </c>
      <c r="L72" s="41">
        <f>D72+F72-H72-J72</f>
        <v>0</v>
      </c>
    </row>
    <row r="73" spans="1:22" customHeight="1" ht="15">
      <c r="A73" s="64">
        <v>3702</v>
      </c>
      <c r="B73" s="5" t="s">
        <v>107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f>C73+E73-G73-I73</f>
        <v>0</v>
      </c>
      <c r="L73" s="41">
        <f>D73+F73-H73-J73</f>
        <v>0</v>
      </c>
      <c r="N73" s="7" t="s">
        <v>681</v>
      </c>
      <c r="O73" s="7">
        <f>SUM(E22:E73)</f>
        <v>292</v>
      </c>
      <c r="P73" s="7">
        <f>SUM(F22:F73)</f>
        <v>62</v>
      </c>
      <c r="Q73" s="7">
        <f>SUM(G22:G73)</f>
        <v>103</v>
      </c>
      <c r="R73" s="7">
        <f>SUM(H22:H73)</f>
        <v>4</v>
      </c>
      <c r="S73" s="7">
        <f>SUM(I22:I73)</f>
        <v>0</v>
      </c>
      <c r="T73" s="7">
        <f>SUM(J22:J73)</f>
        <v>0</v>
      </c>
      <c r="U73" s="7">
        <f>SUM(K22:K73)</f>
        <v>426</v>
      </c>
      <c r="V73" s="7">
        <f>SUM(L22:L73)</f>
        <v>162</v>
      </c>
    </row>
    <row r="74" spans="1:22" customHeight="1" ht="15">
      <c r="A74" s="55">
        <v>4100</v>
      </c>
      <c r="B74" s="30" t="s">
        <v>109</v>
      </c>
      <c r="C74" s="31"/>
      <c r="D74" s="31"/>
      <c r="E74" s="31"/>
      <c r="F74" s="31"/>
      <c r="G74" s="31"/>
      <c r="H74" s="31"/>
      <c r="I74" s="31"/>
      <c r="J74" s="31"/>
      <c r="K74" s="31"/>
      <c r="L74" s="33"/>
    </row>
    <row r="75" spans="1:22" customHeight="1" ht="15">
      <c r="A75" s="64">
        <v>4101</v>
      </c>
      <c r="B75" s="5" t="s">
        <v>110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f>C75+E75-G75-I75</f>
        <v>0</v>
      </c>
      <c r="L75" s="41">
        <f>D75+F75-H75-J75</f>
        <v>0</v>
      </c>
    </row>
    <row r="76" spans="1:22" customHeight="1" ht="15">
      <c r="A76" s="64">
        <v>4102</v>
      </c>
      <c r="B76" s="5" t="s">
        <v>111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f>C76+E76-G76-I76</f>
        <v>0</v>
      </c>
      <c r="L76" s="41">
        <f>D76+F76-H76-J76</f>
        <v>0</v>
      </c>
    </row>
    <row r="77" spans="1:22" customHeight="1" ht="15">
      <c r="A77" s="64">
        <v>4103</v>
      </c>
      <c r="B77" s="5" t="s">
        <v>112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f>C77+E77-G77-I77</f>
        <v>0</v>
      </c>
      <c r="L77" s="41">
        <f>D77+F77-H77-J77</f>
        <v>0</v>
      </c>
    </row>
    <row r="78" spans="1:22" customHeight="1" ht="15">
      <c r="A78" s="64">
        <v>4104</v>
      </c>
      <c r="B78" s="5" t="s">
        <v>113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f>C78+E78-G78-I78</f>
        <v>0</v>
      </c>
      <c r="L78" s="41">
        <f>D78+F78-H78-J78</f>
        <v>0</v>
      </c>
    </row>
    <row r="79" spans="1:22" customHeight="1" ht="15">
      <c r="A79" s="64">
        <v>4105</v>
      </c>
      <c r="B79" s="5" t="s">
        <v>114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f>C79+E79-G79-I79</f>
        <v>0</v>
      </c>
      <c r="L79" s="41">
        <f>D79+F79-H79-J79</f>
        <v>0</v>
      </c>
    </row>
    <row r="80" spans="1:22" customHeight="1" ht="15">
      <c r="A80" s="64">
        <v>4106</v>
      </c>
      <c r="B80" s="5" t="s">
        <v>115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f>C80+E80-G80-I80</f>
        <v>0</v>
      </c>
      <c r="L80" s="41">
        <f>D80+F80-H80-J80</f>
        <v>0</v>
      </c>
    </row>
    <row r="81" spans="1:22" customHeight="1" ht="15">
      <c r="A81" s="64">
        <v>4107</v>
      </c>
      <c r="B81" s="5" t="s">
        <v>116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f>C81+E81-G81-I81</f>
        <v>0</v>
      </c>
      <c r="L81" s="41">
        <f>D81+F81-H81-J81</f>
        <v>0</v>
      </c>
    </row>
    <row r="82" spans="1:22" customHeight="1" ht="15">
      <c r="A82" s="64">
        <v>4108</v>
      </c>
      <c r="B82" s="5" t="s">
        <v>117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f>C82+E82-G82-I82</f>
        <v>0</v>
      </c>
      <c r="L82" s="41">
        <f>D82+F82-H82-J82</f>
        <v>0</v>
      </c>
    </row>
    <row r="83" spans="1:22" customHeight="1" ht="15">
      <c r="A83" s="64">
        <v>4109</v>
      </c>
      <c r="B83" s="5" t="s">
        <v>118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f>C83+E83-G83-I83</f>
        <v>0</v>
      </c>
      <c r="L83" s="41">
        <f>D83+F83-H83-J83</f>
        <v>0</v>
      </c>
    </row>
    <row r="84" spans="1:22" customHeight="1" ht="15">
      <c r="A84" s="64">
        <v>4110</v>
      </c>
      <c r="B84" s="5" t="s">
        <v>119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f>C84+E84-G84-I84</f>
        <v>0</v>
      </c>
      <c r="L84" s="41">
        <f>D84+F84-H84-J84</f>
        <v>0</v>
      </c>
    </row>
    <row r="85" spans="1:22" customHeight="1" ht="15">
      <c r="A85" s="64">
        <v>4111</v>
      </c>
      <c r="B85" s="5" t="s">
        <v>120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f>C85+E85-G85-I85</f>
        <v>0</v>
      </c>
      <c r="L85" s="41">
        <f>D85+F85-H85-J85</f>
        <v>0</v>
      </c>
    </row>
    <row r="86" spans="1:22" customHeight="1" ht="15">
      <c r="A86" s="64">
        <v>4112</v>
      </c>
      <c r="B86" s="5" t="s">
        <v>121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>C86+E86-G86-I86</f>
        <v>0</v>
      </c>
      <c r="L86" s="41">
        <f>D86+F86-H86-J86</f>
        <v>0</v>
      </c>
    </row>
    <row r="87" spans="1:22" customHeight="1" ht="15">
      <c r="A87" s="64">
        <v>4113</v>
      </c>
      <c r="B87" s="5" t="s">
        <v>122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f>C87+E87-G87-I87</f>
        <v>0</v>
      </c>
      <c r="L87" s="41">
        <f>D87+F87-H87-J87</f>
        <v>0</v>
      </c>
    </row>
    <row r="88" spans="1:22" customHeight="1" ht="15">
      <c r="A88" s="64">
        <v>4114</v>
      </c>
      <c r="B88" s="5" t="s">
        <v>123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f>C88+E88-G88-I88</f>
        <v>0</v>
      </c>
      <c r="L88" s="41">
        <f>D88+F88-H88-J88</f>
        <v>0</v>
      </c>
    </row>
    <row r="89" spans="1:22" customHeight="1" ht="15">
      <c r="A89" s="64">
        <v>4115</v>
      </c>
      <c r="B89" s="5" t="s">
        <v>124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f>C89+E89-G89-I89</f>
        <v>0</v>
      </c>
      <c r="L89" s="41">
        <f>D89+F89-H89-J89</f>
        <v>0</v>
      </c>
    </row>
    <row r="90" spans="1:22" customHeight="1" ht="15">
      <c r="A90" s="64">
        <v>4116</v>
      </c>
      <c r="B90" s="5" t="s">
        <v>125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f>C90+E90-G90-I90</f>
        <v>0</v>
      </c>
      <c r="L90" s="41">
        <f>D90+F90-H90-J90</f>
        <v>0</v>
      </c>
    </row>
    <row r="91" spans="1:22" customHeight="1" ht="15">
      <c r="A91" s="64">
        <v>4117</v>
      </c>
      <c r="B91" s="5" t="s">
        <v>126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f>C91+E91-G91-I91</f>
        <v>0</v>
      </c>
      <c r="L91" s="41">
        <f>D91+F91-H91-J91</f>
        <v>0</v>
      </c>
    </row>
    <row r="92" spans="1:22" customHeight="1" ht="15">
      <c r="A92" s="64">
        <v>4118</v>
      </c>
      <c r="B92" s="5" t="s">
        <v>127</v>
      </c>
      <c r="C92" s="41">
        <v>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f>C92+E92-G92-I92</f>
        <v>2</v>
      </c>
      <c r="L92" s="41">
        <f>D92+F92-H92-J92</f>
        <v>0</v>
      </c>
    </row>
    <row r="93" spans="1:22" customHeight="1" ht="15">
      <c r="A93" s="64">
        <v>4119</v>
      </c>
      <c r="B93" s="5" t="s">
        <v>128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f>C93+E93-G93-I93</f>
        <v>0</v>
      </c>
      <c r="L93" s="41">
        <f>D93+F93-H93-J93</f>
        <v>0</v>
      </c>
    </row>
    <row r="94" spans="1:22" customHeight="1" ht="15">
      <c r="A94" s="64">
        <v>4120</v>
      </c>
      <c r="B94" s="5" t="s">
        <v>129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f>C94+E94-G94-I94</f>
        <v>0</v>
      </c>
      <c r="L94" s="41">
        <f>D94+F94-H94-J94</f>
        <v>0</v>
      </c>
    </row>
    <row r="95" spans="1:22" customHeight="1" ht="15">
      <c r="A95" s="64">
        <v>4121</v>
      </c>
      <c r="B95" s="5" t="s">
        <v>130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f>C95+E95-G95-I95</f>
        <v>0</v>
      </c>
      <c r="L95" s="41">
        <f>D95+F95-H95-J95</f>
        <v>0</v>
      </c>
    </row>
    <row r="96" spans="1:22" customHeight="1" ht="15">
      <c r="A96" s="64">
        <v>4122</v>
      </c>
      <c r="B96" s="5" t="s">
        <v>131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f>C96+E96-G96-I96</f>
        <v>0</v>
      </c>
      <c r="L96" s="41">
        <f>D96+F96-H96-J96</f>
        <v>0</v>
      </c>
    </row>
    <row r="97" spans="1:22" customHeight="1" ht="15">
      <c r="A97" s="64">
        <v>4123</v>
      </c>
      <c r="B97" s="5" t="s">
        <v>132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f>C97+E97-G97-I97</f>
        <v>0</v>
      </c>
      <c r="L97" s="41">
        <f>D97+F97-H97-J97</f>
        <v>0</v>
      </c>
    </row>
    <row r="98" spans="1:22" customHeight="1" ht="15">
      <c r="A98" s="64">
        <v>4124</v>
      </c>
      <c r="B98" s="5" t="s">
        <v>133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f>C98+E98-G98-I98</f>
        <v>0</v>
      </c>
      <c r="L98" s="41">
        <f>D98+F98-H98-J98</f>
        <v>0</v>
      </c>
    </row>
    <row r="99" spans="1:22" customHeight="1" ht="15">
      <c r="A99" s="64">
        <v>4125</v>
      </c>
      <c r="B99" s="5" t="s">
        <v>64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f>C99+E99-G99-I99</f>
        <v>0</v>
      </c>
      <c r="L99" s="41">
        <f>D99+F99-H99-J99</f>
        <v>0</v>
      </c>
    </row>
    <row r="100" spans="1:22" customHeight="1" ht="15">
      <c r="A100" s="64">
        <v>4126</v>
      </c>
      <c r="B100" s="5" t="s">
        <v>134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f>C100+E100-G100-I100</f>
        <v>0</v>
      </c>
      <c r="L100" s="41">
        <f>D100+F100-H100-J100</f>
        <v>0</v>
      </c>
    </row>
    <row r="101" spans="1:22" customHeight="1" ht="15">
      <c r="A101" s="64">
        <v>4127</v>
      </c>
      <c r="B101" s="5" t="s">
        <v>135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f>C101+E101-G101-I101</f>
        <v>0</v>
      </c>
      <c r="L101" s="41">
        <f>D101+F101-H101-J101</f>
        <v>0</v>
      </c>
    </row>
    <row r="102" spans="1:22" customHeight="1" ht="15">
      <c r="A102" s="64">
        <v>4128</v>
      </c>
      <c r="B102" s="5" t="s">
        <v>136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f>C102+E102-G102-I102</f>
        <v>0</v>
      </c>
      <c r="L102" s="41">
        <f>D102+F102-H102-J102</f>
        <v>0</v>
      </c>
    </row>
    <row r="103" spans="1:22" customHeight="1" ht="15">
      <c r="A103" s="64">
        <v>4129</v>
      </c>
      <c r="B103" s="5" t="s">
        <v>137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f>C103+E103-G103-I103</f>
        <v>0</v>
      </c>
      <c r="L103" s="41">
        <f>D103+F103-H103-J103</f>
        <v>0</v>
      </c>
    </row>
    <row r="104" spans="1:22" customHeight="1" ht="15">
      <c r="A104" s="64">
        <v>4130</v>
      </c>
      <c r="B104" s="5" t="s">
        <v>138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f>C104+E104-G104-I104</f>
        <v>0</v>
      </c>
      <c r="L104" s="41">
        <f>D104+F104-H104-J104</f>
        <v>0</v>
      </c>
      <c r="N104" s="7" t="s">
        <v>139</v>
      </c>
      <c r="O104" s="7">
        <f>SUM(E75:E104)</f>
        <v>0</v>
      </c>
      <c r="P104" s="7">
        <f>SUM(F75:F104)</f>
        <v>0</v>
      </c>
      <c r="Q104" s="7">
        <f>SUM(G75:G104)</f>
        <v>0</v>
      </c>
      <c r="R104" s="7">
        <f>SUM(H75:H104)</f>
        <v>0</v>
      </c>
      <c r="S104" s="7">
        <f>SUM(I75:I104)</f>
        <v>0</v>
      </c>
      <c r="T104" s="7">
        <f>SUM(J75:J104)</f>
        <v>0</v>
      </c>
      <c r="U104" s="7">
        <f>SUM(K75:K104)</f>
        <v>2</v>
      </c>
      <c r="V104" s="7">
        <f>SUM(L75:L104)</f>
        <v>0</v>
      </c>
    </row>
    <row r="105" spans="1:22" customHeight="1" ht="15">
      <c r="A105" s="55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3"/>
    </row>
    <row r="106" spans="1:22" customHeight="1" ht="15">
      <c r="A106" s="64">
        <v>4201</v>
      </c>
      <c r="B106" s="5" t="s">
        <v>110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f>C106+E106-G106-I106</f>
        <v>0</v>
      </c>
      <c r="L106" s="41">
        <f>D106+F106-H106-J106</f>
        <v>0</v>
      </c>
    </row>
    <row r="107" spans="1:22" customHeight="1" ht="15">
      <c r="A107" s="64">
        <v>4202</v>
      </c>
      <c r="B107" s="5" t="s">
        <v>141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f>C107+E107-G107-I107</f>
        <v>0</v>
      </c>
      <c r="L107" s="41">
        <f>D107+F107-H107-J107</f>
        <v>0</v>
      </c>
    </row>
    <row r="108" spans="1:22" customHeight="1" ht="15">
      <c r="A108" s="64">
        <v>4203</v>
      </c>
      <c r="B108" s="5" t="s">
        <v>111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f>C108+E108-G108-I108</f>
        <v>0</v>
      </c>
      <c r="L108" s="41">
        <f>D108+F108-H108-J108</f>
        <v>0</v>
      </c>
    </row>
    <row r="109" spans="1:22" customHeight="1" ht="15">
      <c r="A109" s="64">
        <v>4204</v>
      </c>
      <c r="B109" s="5" t="s">
        <v>113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f>C109+E109-G109-I109</f>
        <v>0</v>
      </c>
      <c r="L109" s="41">
        <f>D109+F109-H109-J109</f>
        <v>0</v>
      </c>
    </row>
    <row r="110" spans="1:22" customHeight="1" ht="15">
      <c r="A110" s="64">
        <v>4205</v>
      </c>
      <c r="B110" s="5" t="s">
        <v>115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f>C110+E110-G110-I110</f>
        <v>0</v>
      </c>
      <c r="L110" s="41">
        <f>D110+F110-H110-J110</f>
        <v>0</v>
      </c>
    </row>
    <row r="111" spans="1:22" customHeight="1" ht="15">
      <c r="A111" s="64">
        <v>4206</v>
      </c>
      <c r="B111" s="5" t="s">
        <v>117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f>C111+E111-G111-I111</f>
        <v>0</v>
      </c>
      <c r="L111" s="41">
        <f>D111+F111-H111-J111</f>
        <v>0</v>
      </c>
    </row>
    <row r="112" spans="1:22" customHeight="1" ht="15">
      <c r="A112" s="64">
        <v>4207</v>
      </c>
      <c r="B112" s="5" t="s">
        <v>118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f>C112+E112-G112-I112</f>
        <v>0</v>
      </c>
      <c r="L112" s="41">
        <f>D112+F112-H112-J112</f>
        <v>0</v>
      </c>
    </row>
    <row r="113" spans="1:22" customHeight="1" ht="15">
      <c r="A113" s="64">
        <v>4208</v>
      </c>
      <c r="B113" s="5" t="s">
        <v>119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f>C113+E113-G113-I113</f>
        <v>0</v>
      </c>
      <c r="L113" s="41">
        <f>D113+F113-H113-J113</f>
        <v>0</v>
      </c>
    </row>
    <row r="114" spans="1:22" customHeight="1" ht="15">
      <c r="A114" s="64">
        <v>4209</v>
      </c>
      <c r="B114" s="5" t="s">
        <v>142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f>C114+E114-G114-I114</f>
        <v>0</v>
      </c>
      <c r="L114" s="41">
        <f>D114+F114-H114-J114</f>
        <v>0</v>
      </c>
    </row>
    <row r="115" spans="1:22" customHeight="1" ht="15">
      <c r="A115" s="64">
        <v>4210</v>
      </c>
      <c r="B115" s="5" t="s">
        <v>127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f>C115+E115-G115-I115</f>
        <v>0</v>
      </c>
      <c r="L115" s="41">
        <f>D115+F115-H115-J115</f>
        <v>0</v>
      </c>
    </row>
    <row r="116" spans="1:22" customHeight="1" ht="15">
      <c r="A116" s="64">
        <v>4211</v>
      </c>
      <c r="B116" s="5" t="s">
        <v>122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f>C116+E116-G116-I116</f>
        <v>0</v>
      </c>
      <c r="L116" s="41">
        <f>D116+F116-H116-J116</f>
        <v>0</v>
      </c>
    </row>
    <row r="117" spans="1:22" customHeight="1" ht="15">
      <c r="A117" s="64">
        <v>4212</v>
      </c>
      <c r="B117" s="5" t="s">
        <v>120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f>C117+E117-G117-I117</f>
        <v>0</v>
      </c>
      <c r="L117" s="41">
        <f>D117+F117-H117-J117</f>
        <v>0</v>
      </c>
    </row>
    <row r="118" spans="1:22" customHeight="1" ht="15">
      <c r="A118" s="64">
        <v>4213</v>
      </c>
      <c r="B118" s="5" t="s">
        <v>102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f>C118+E118-G118-I118</f>
        <v>0</v>
      </c>
      <c r="L118" s="41">
        <f>D118+F118-H118-J118</f>
        <v>0</v>
      </c>
    </row>
    <row r="119" spans="1:22" customHeight="1" ht="15">
      <c r="A119" s="64">
        <v>4214</v>
      </c>
      <c r="B119" s="5" t="s">
        <v>143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f>C119+E119-G119-I119</f>
        <v>0</v>
      </c>
      <c r="L119" s="41">
        <f>D119+F119-H119-J119</f>
        <v>0</v>
      </c>
    </row>
    <row r="120" spans="1:22" customHeight="1" ht="15">
      <c r="A120" s="64">
        <v>4215</v>
      </c>
      <c r="B120" s="5" t="s">
        <v>144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f>C120+E120-G120-I120</f>
        <v>0</v>
      </c>
      <c r="L120" s="41">
        <f>D120+F120-H120-J120</f>
        <v>0</v>
      </c>
    </row>
    <row r="121" spans="1:22" customHeight="1" ht="15">
      <c r="A121" s="64">
        <v>4216</v>
      </c>
      <c r="B121" s="5" t="s">
        <v>145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f>C121+E121-G121-I121</f>
        <v>0</v>
      </c>
      <c r="L121" s="41">
        <f>D121+F121-H121-J121</f>
        <v>0</v>
      </c>
    </row>
    <row r="122" spans="1:22" customHeight="1" ht="15">
      <c r="A122" s="64">
        <v>4217</v>
      </c>
      <c r="B122" s="5" t="s">
        <v>123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f>C122+E122-G122-I122</f>
        <v>0</v>
      </c>
      <c r="L122" s="41">
        <f>D122+F122-H122-J122</f>
        <v>0</v>
      </c>
    </row>
    <row r="123" spans="1:22" customHeight="1" ht="15">
      <c r="A123" s="64">
        <v>4218</v>
      </c>
      <c r="B123" s="5" t="s">
        <v>124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f>C123+E123-G123-I123</f>
        <v>0</v>
      </c>
      <c r="L123" s="41">
        <f>D123+F123-H123-J123</f>
        <v>0</v>
      </c>
    </row>
    <row r="124" spans="1:22" customHeight="1" ht="15">
      <c r="A124" s="64">
        <v>4219</v>
      </c>
      <c r="B124" s="5" t="s">
        <v>125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f>C124+E124-G124-I124</f>
        <v>0</v>
      </c>
      <c r="L124" s="41">
        <f>D124+F124-H124-J124</f>
        <v>0</v>
      </c>
    </row>
    <row r="125" spans="1:22" customHeight="1" ht="15">
      <c r="A125" s="64">
        <v>4220</v>
      </c>
      <c r="B125" s="5" t="s">
        <v>146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f>C125+E125-G125-I125</f>
        <v>0</v>
      </c>
      <c r="L125" s="41">
        <f>D125+F125-H125-J125</f>
        <v>0</v>
      </c>
    </row>
    <row r="126" spans="1:22" customHeight="1" ht="15">
      <c r="A126" s="64">
        <v>4221</v>
      </c>
      <c r="B126" s="5" t="s">
        <v>136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f>C126+E126-G126-I126</f>
        <v>0</v>
      </c>
      <c r="L126" s="41">
        <f>D126+F126-H126-J126</f>
        <v>0</v>
      </c>
    </row>
    <row r="127" spans="1:22" customHeight="1" ht="15">
      <c r="A127" s="64">
        <v>4222</v>
      </c>
      <c r="B127" s="5" t="s">
        <v>129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f>C127+E127-G127-I127</f>
        <v>0</v>
      </c>
      <c r="L127" s="41">
        <f>D127+F127-H127-J127</f>
        <v>0</v>
      </c>
    </row>
    <row r="128" spans="1:22" customHeight="1" ht="15">
      <c r="A128" s="64">
        <v>4223</v>
      </c>
      <c r="B128" s="5" t="s">
        <v>131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f>C128+E128-G128-I128</f>
        <v>0</v>
      </c>
      <c r="L128" s="41">
        <f>D128+F128-H128-J128</f>
        <v>0</v>
      </c>
    </row>
    <row r="129" spans="1:22" customHeight="1" ht="15">
      <c r="A129" s="64">
        <v>4224</v>
      </c>
      <c r="B129" s="5" t="s">
        <v>126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f>C129+E129-G129-I129</f>
        <v>0</v>
      </c>
      <c r="L129" s="41">
        <f>D129+F129-H129-J129</f>
        <v>0</v>
      </c>
    </row>
    <row r="130" spans="1:22" customHeight="1" ht="15">
      <c r="A130" s="64">
        <v>4225</v>
      </c>
      <c r="B130" s="5" t="s">
        <v>133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f>C130+E130-G130-I130</f>
        <v>0</v>
      </c>
      <c r="L130" s="41">
        <f>D130+F130-H130-J130</f>
        <v>0</v>
      </c>
    </row>
    <row r="131" spans="1:22" customHeight="1" ht="15">
      <c r="A131" s="64">
        <v>4226</v>
      </c>
      <c r="B131" s="5" t="s">
        <v>134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f>C131+E131-G131-I131</f>
        <v>0</v>
      </c>
      <c r="L131" s="41">
        <f>D131+F131-H131-J131</f>
        <v>0</v>
      </c>
    </row>
    <row r="132" spans="1:22" customHeight="1" ht="15">
      <c r="A132" s="64">
        <v>4227</v>
      </c>
      <c r="B132" s="5" t="s">
        <v>64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f>C132+E132-G132-I132</f>
        <v>0</v>
      </c>
      <c r="L132" s="41">
        <f>D132+F132-H132-J132</f>
        <v>0</v>
      </c>
    </row>
    <row r="133" spans="1:22" customHeight="1" ht="15">
      <c r="A133" s="64">
        <v>4228</v>
      </c>
      <c r="B133" s="5" t="s">
        <v>135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f>C133+E133-G133-I133</f>
        <v>0</v>
      </c>
      <c r="L133" s="41">
        <f>D133+F133-H133-J133</f>
        <v>0</v>
      </c>
    </row>
    <row r="134" spans="1:22" customHeight="1" ht="15">
      <c r="A134" s="64">
        <v>4229</v>
      </c>
      <c r="B134" s="5" t="s">
        <v>147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f>C134+E134-G134-I134</f>
        <v>0</v>
      </c>
      <c r="L134" s="41">
        <f>D134+F134-H134-J134</f>
        <v>0</v>
      </c>
    </row>
    <row r="135" spans="1:22" customHeight="1" ht="15">
      <c r="A135" s="64">
        <v>4230</v>
      </c>
      <c r="B135" s="5" t="s">
        <v>148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f>C135+E135-G135-I135</f>
        <v>0</v>
      </c>
      <c r="L135" s="41">
        <f>D135+F135-H135-J135</f>
        <v>0</v>
      </c>
    </row>
    <row r="136" spans="1:22" customHeight="1" ht="15">
      <c r="A136" s="64">
        <v>4231</v>
      </c>
      <c r="B136" s="5" t="s">
        <v>149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f>C136+E136-G136-I136</f>
        <v>0</v>
      </c>
      <c r="L136" s="41">
        <f>D136+F136-H136-J136</f>
        <v>0</v>
      </c>
      <c r="N136" s="7" t="s">
        <v>150</v>
      </c>
      <c r="O136" s="7">
        <f>SUM(E106:E136)</f>
        <v>0</v>
      </c>
      <c r="P136" s="7">
        <f>SUM(F106:F136)</f>
        <v>0</v>
      </c>
      <c r="Q136" s="7">
        <f>SUM(G106:G136)</f>
        <v>0</v>
      </c>
      <c r="R136" s="7">
        <f>SUM(H106:H136)</f>
        <v>0</v>
      </c>
      <c r="S136" s="7">
        <f>SUM(I106:I136)</f>
        <v>0</v>
      </c>
      <c r="T136" s="7">
        <f>SUM(J106:J136)</f>
        <v>0</v>
      </c>
      <c r="U136" s="7">
        <f>SUM(K106:K136)</f>
        <v>0</v>
      </c>
      <c r="V136" s="7">
        <f>SUM(L106:L136)</f>
        <v>0</v>
      </c>
    </row>
    <row r="137" spans="1:22" customHeight="1" ht="15">
      <c r="A137" s="55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3"/>
    </row>
    <row r="138" spans="1:22" customHeight="1" ht="15">
      <c r="A138" s="64">
        <v>5101</v>
      </c>
      <c r="B138" s="5" t="s">
        <v>152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f>C138+E138-G138-I138</f>
        <v>0</v>
      </c>
      <c r="L138" s="41">
        <f>D138+F138-H138-J138</f>
        <v>0</v>
      </c>
    </row>
    <row r="139" spans="1:22" customHeight="1" ht="15">
      <c r="A139" s="64">
        <v>5102</v>
      </c>
      <c r="B139" s="5" t="s">
        <v>153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f>C139+E139-G139-I139</f>
        <v>0</v>
      </c>
      <c r="L139" s="41">
        <f>D139+F139-H139-J139</f>
        <v>0</v>
      </c>
    </row>
    <row r="140" spans="1:22" customHeight="1" ht="15">
      <c r="A140" s="64">
        <v>5103</v>
      </c>
      <c r="B140" s="5" t="s">
        <v>131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f>C140+E140-G140-I140</f>
        <v>0</v>
      </c>
      <c r="L140" s="41">
        <f>D140+F140-H140-J140</f>
        <v>0</v>
      </c>
    </row>
    <row r="141" spans="1:22" customHeight="1" ht="15">
      <c r="A141" s="64">
        <v>5104</v>
      </c>
      <c r="B141" s="5" t="s">
        <v>154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f>C141+E141-G141-I141</f>
        <v>0</v>
      </c>
      <c r="L141" s="41">
        <f>D141+F141-H141-J141</f>
        <v>0</v>
      </c>
    </row>
    <row r="142" spans="1:22" customHeight="1" ht="15">
      <c r="A142" s="64">
        <v>5105</v>
      </c>
      <c r="B142" s="5" t="s">
        <v>155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f>C142+E142-G142-I142</f>
        <v>0</v>
      </c>
      <c r="L142" s="41">
        <f>D142+F142-H142-J142</f>
        <v>0</v>
      </c>
    </row>
    <row r="143" spans="1:22" customHeight="1" ht="15">
      <c r="A143" s="64">
        <v>5106</v>
      </c>
      <c r="B143" s="5" t="s">
        <v>136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f>C143+E143-G143-I143</f>
        <v>0</v>
      </c>
      <c r="L143" s="41">
        <f>D143+F143-H143-J143</f>
        <v>0</v>
      </c>
    </row>
    <row r="144" spans="1:22" customHeight="1" ht="15">
      <c r="A144" s="64">
        <v>5107</v>
      </c>
      <c r="B144" s="5" t="s">
        <v>129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f>C144+E144-G144-I144</f>
        <v>0</v>
      </c>
      <c r="L144" s="41">
        <f>D144+F144-H144-J144</f>
        <v>0</v>
      </c>
    </row>
    <row r="145" spans="1:22" customHeight="1" ht="15">
      <c r="A145" s="64">
        <v>5108</v>
      </c>
      <c r="B145" s="5" t="s">
        <v>156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f>C145+E145-G145-I145</f>
        <v>0</v>
      </c>
      <c r="L145" s="41">
        <f>D145+F145-H145-J145</f>
        <v>0</v>
      </c>
    </row>
    <row r="146" spans="1:22" customHeight="1" ht="15">
      <c r="A146" s="64">
        <v>5109</v>
      </c>
      <c r="B146" s="5" t="s">
        <v>157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f>C146+E146-G146-I146</f>
        <v>0</v>
      </c>
      <c r="L146" s="41">
        <f>D146+F146-H146-J146</f>
        <v>0</v>
      </c>
    </row>
    <row r="147" spans="1:22" customHeight="1" ht="15">
      <c r="A147" s="64">
        <v>5110</v>
      </c>
      <c r="B147" s="5" t="s">
        <v>147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f>C147+E147-G147-I147</f>
        <v>0</v>
      </c>
      <c r="L147" s="41">
        <f>D147+F147-H147-J147</f>
        <v>0</v>
      </c>
    </row>
    <row r="148" spans="1:22" customHeight="1" ht="15">
      <c r="A148" s="64">
        <v>5111</v>
      </c>
      <c r="B148" s="5" t="s">
        <v>158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f>C148+E148-G148-I148</f>
        <v>0</v>
      </c>
      <c r="L148" s="41">
        <f>D148+F148-H148-J148</f>
        <v>0</v>
      </c>
    </row>
    <row r="149" spans="1:22" customHeight="1" ht="15">
      <c r="A149" s="64">
        <v>5112</v>
      </c>
      <c r="B149" s="5" t="s">
        <v>159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f>C149+E149-G149-I149</f>
        <v>0</v>
      </c>
      <c r="L149" s="41">
        <f>D149+F149-H149-J149</f>
        <v>0</v>
      </c>
    </row>
    <row r="150" spans="1:22" customHeight="1" ht="15">
      <c r="A150" s="55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</row>
    <row r="151" spans="1:22" customHeight="1" ht="15">
      <c r="A151" s="64">
        <v>5201</v>
      </c>
      <c r="B151" s="5" t="s">
        <v>161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f>C151+E151-G151-I151</f>
        <v>0</v>
      </c>
      <c r="L151" s="41">
        <f>D151+F151-H151-J151</f>
        <v>0</v>
      </c>
    </row>
    <row r="152" spans="1:22" customHeight="1" ht="15">
      <c r="A152" s="64">
        <v>5202</v>
      </c>
      <c r="B152" s="5" t="s">
        <v>72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f>C152+E152-G152-I152</f>
        <v>0</v>
      </c>
      <c r="L152" s="41">
        <f>D152+F152-H152-J152</f>
        <v>0</v>
      </c>
    </row>
    <row r="153" spans="1:22" customHeight="1" ht="15">
      <c r="A153" s="64">
        <v>5203</v>
      </c>
      <c r="B153" s="5" t="s">
        <v>134</v>
      </c>
      <c r="C153" s="41">
        <v>15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>C153+E153-G153-I153</f>
        <v>15</v>
      </c>
      <c r="L153" s="41">
        <f>D153+F153-H153-J153</f>
        <v>0</v>
      </c>
    </row>
    <row r="154" spans="1:22" customHeight="1" ht="15">
      <c r="A154" s="64">
        <v>5204</v>
      </c>
      <c r="B154" s="5" t="s">
        <v>162</v>
      </c>
      <c r="C154" s="41">
        <v>1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f>C154+E154-G154-I154</f>
        <v>2</v>
      </c>
      <c r="L154" s="41">
        <f>D154+F154-H154-J154</f>
        <v>0</v>
      </c>
    </row>
    <row r="155" spans="1:22" customHeight="1" ht="15">
      <c r="A155" s="64">
        <v>5205</v>
      </c>
      <c r="B155" s="5" t="s">
        <v>135</v>
      </c>
      <c r="C155" s="41">
        <v>10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f>C155+E155-G155-I155</f>
        <v>10</v>
      </c>
      <c r="L155" s="41">
        <f>D155+F155-H155-J155</f>
        <v>0</v>
      </c>
    </row>
    <row r="156" spans="1:22" customHeight="1" ht="15">
      <c r="A156" s="64">
        <v>5206</v>
      </c>
      <c r="B156" s="5" t="s">
        <v>64</v>
      </c>
      <c r="C156" s="41">
        <v>7</v>
      </c>
      <c r="D156" s="41">
        <v>0</v>
      </c>
      <c r="E156" s="41">
        <v>5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f>C156+E156-G156-I156</f>
        <v>12</v>
      </c>
      <c r="L156" s="41">
        <f>D156+F156-H156-J156</f>
        <v>0</v>
      </c>
    </row>
    <row r="157" spans="1:22" customHeight="1" ht="15">
      <c r="A157" s="64">
        <v>5207</v>
      </c>
      <c r="B157" s="5" t="s">
        <v>74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f>C157+E157-G157-I157</f>
        <v>0</v>
      </c>
      <c r="L157" s="41">
        <f>D157+F157-H157-J157</f>
        <v>0</v>
      </c>
    </row>
    <row r="158" spans="1:22" customHeight="1" ht="15">
      <c r="A158" s="64">
        <v>5208</v>
      </c>
      <c r="B158" s="5" t="s">
        <v>163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f>C158+E158-G158-I158</f>
        <v>0</v>
      </c>
      <c r="L158" s="41">
        <f>D158+F158-H158-J158</f>
        <v>0</v>
      </c>
    </row>
    <row r="159" spans="1:22" customHeight="1" ht="15">
      <c r="A159" s="64">
        <v>5209</v>
      </c>
      <c r="B159" s="5" t="s">
        <v>164</v>
      </c>
      <c r="C159" s="41">
        <v>1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f>C159+E159-G159-I159</f>
        <v>1</v>
      </c>
      <c r="L159" s="41">
        <f>D159+F159-H159-J159</f>
        <v>0</v>
      </c>
    </row>
    <row r="160" spans="1:22" customHeight="1" ht="15">
      <c r="A160" s="64">
        <v>5210</v>
      </c>
      <c r="B160" s="5" t="s">
        <v>165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f>C160+E160-G160-I160</f>
        <v>0</v>
      </c>
      <c r="L160" s="41">
        <f>D160+F160-H160-J160</f>
        <v>0</v>
      </c>
    </row>
    <row r="161" spans="1:22" customHeight="1" ht="15">
      <c r="A161" s="64">
        <v>5211</v>
      </c>
      <c r="B161" s="5" t="s">
        <v>166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f>C161+E161-G161-I161</f>
        <v>0</v>
      </c>
      <c r="L161" s="41">
        <f>D161+F161-H161-J161</f>
        <v>0</v>
      </c>
    </row>
    <row r="162" spans="1:22" customHeight="1" ht="15">
      <c r="A162" s="64">
        <v>5212</v>
      </c>
      <c r="B162" s="5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f>C162+E162-G162-I162</f>
        <v>0</v>
      </c>
      <c r="L162" s="41">
        <f>D162+F162-H162-J162</f>
        <v>0</v>
      </c>
    </row>
    <row r="163" spans="1:22" customHeight="1" ht="15">
      <c r="A163" s="64">
        <v>5213</v>
      </c>
      <c r="B163" s="5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f>C163+E163-G163-I163</f>
        <v>0</v>
      </c>
      <c r="L163" s="41">
        <f>D163+F163-H163-J163</f>
        <v>0</v>
      </c>
    </row>
    <row r="164" spans="1:22" customHeight="1" ht="15">
      <c r="A164" s="64">
        <v>5214</v>
      </c>
      <c r="B164" s="5" t="s">
        <v>68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f>C164+E164-G164-I164</f>
        <v>0</v>
      </c>
      <c r="L164" s="41">
        <f>D164+F164-H164-J164</f>
        <v>0</v>
      </c>
    </row>
    <row r="165" spans="1:22" customHeight="1" ht="15">
      <c r="A165" s="64">
        <v>5215</v>
      </c>
      <c r="B165" s="5" t="s">
        <v>169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f>C165+E165-G165-I165</f>
        <v>0</v>
      </c>
      <c r="L165" s="41">
        <f>D165+F165-H165-J165</f>
        <v>0</v>
      </c>
    </row>
    <row r="166" spans="1:22" customHeight="1" ht="15">
      <c r="A166" s="64">
        <v>5216</v>
      </c>
      <c r="B166" s="5" t="s">
        <v>170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f>C166+E166-G166-I166</f>
        <v>0</v>
      </c>
      <c r="L166" s="41">
        <f>D166+F166-H166-J166</f>
        <v>0</v>
      </c>
    </row>
    <row r="167" spans="1:22" customHeight="1" ht="15">
      <c r="A167" s="64">
        <v>5217</v>
      </c>
      <c r="B167" s="5" t="s">
        <v>171</v>
      </c>
      <c r="C167" s="41">
        <v>1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f>C167+E167-G167-I167</f>
        <v>1</v>
      </c>
      <c r="L167" s="41">
        <f>D167+F167-H167-J167</f>
        <v>0</v>
      </c>
    </row>
    <row r="168" spans="1:22" customHeight="1" ht="15">
      <c r="A168" s="64">
        <v>5218</v>
      </c>
      <c r="B168" s="5" t="s">
        <v>172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f>C168+E168-G168-I168</f>
        <v>0</v>
      </c>
      <c r="L168" s="41">
        <f>D168+F168-H168-J168</f>
        <v>0</v>
      </c>
    </row>
    <row r="169" spans="1:22" customHeight="1" ht="15">
      <c r="A169" s="64">
        <v>5219</v>
      </c>
      <c r="B169" s="5" t="s">
        <v>173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f>C169+E169-G169-I169</f>
        <v>0</v>
      </c>
      <c r="L169" s="41">
        <f>D169+F169-H169-J169</f>
        <v>0</v>
      </c>
    </row>
    <row r="170" spans="1:22" customHeight="1" ht="15">
      <c r="A170" s="64">
        <v>5220</v>
      </c>
      <c r="B170" s="5" t="s">
        <v>174</v>
      </c>
      <c r="C170" s="41">
        <v>4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f>C170+E170-G170-I170</f>
        <v>4</v>
      </c>
      <c r="L170" s="41">
        <f>D170+F170-H170-J170</f>
        <v>0</v>
      </c>
    </row>
    <row r="171" spans="1:22" customHeight="1" ht="15">
      <c r="A171" s="64">
        <v>5221</v>
      </c>
      <c r="B171" s="5" t="s">
        <v>175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f>C171+E171-G171-I171</f>
        <v>0</v>
      </c>
      <c r="L171" s="41">
        <f>D171+F171-H171-J171</f>
        <v>0</v>
      </c>
    </row>
    <row r="172" spans="1:22" customHeight="1" ht="15">
      <c r="A172" s="64">
        <v>5222</v>
      </c>
      <c r="B172" s="5" t="s">
        <v>176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f>C172+E172-G172-I172</f>
        <v>0</v>
      </c>
      <c r="L172" s="41">
        <f>D172+F172-H172-J172</f>
        <v>0</v>
      </c>
    </row>
    <row r="173" spans="1:22" customHeight="1" ht="15">
      <c r="A173" s="55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3"/>
    </row>
    <row r="174" spans="1:22" customHeight="1" ht="15">
      <c r="A174" s="64">
        <v>5301</v>
      </c>
      <c r="B174" s="5" t="s">
        <v>178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f>C174+E174-G174-I174</f>
        <v>0</v>
      </c>
      <c r="L174" s="41">
        <f>D174+F174-H174-J174</f>
        <v>0</v>
      </c>
    </row>
    <row r="175" spans="1:22" customHeight="1" ht="15">
      <c r="A175" s="64">
        <v>5302</v>
      </c>
      <c r="B175" s="5" t="s">
        <v>179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f>C175+E175-G175-I175</f>
        <v>0</v>
      </c>
      <c r="L175" s="41">
        <f>D175+F175-H175-J175</f>
        <v>0</v>
      </c>
    </row>
    <row r="176" spans="1:22" customHeight="1" ht="15">
      <c r="A176" s="64">
        <v>5303</v>
      </c>
      <c r="B176" s="5" t="s">
        <v>180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f>C176+E176-G176-I176</f>
        <v>0</v>
      </c>
      <c r="L176" s="41">
        <f>D176+F176-H176-J176</f>
        <v>0</v>
      </c>
    </row>
    <row r="177" spans="1:22" customHeight="1" ht="15">
      <c r="A177" s="64">
        <v>5304</v>
      </c>
      <c r="B177" s="5" t="s">
        <v>181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f>C177+E177-G177-I177</f>
        <v>0</v>
      </c>
      <c r="L177" s="41">
        <f>D177+F177-H177-J177</f>
        <v>0</v>
      </c>
    </row>
    <row r="178" spans="1:22" customHeight="1" ht="15">
      <c r="A178" s="64">
        <v>5305</v>
      </c>
      <c r="B178" s="5" t="s">
        <v>182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f>C178+E178-G178-I178</f>
        <v>0</v>
      </c>
      <c r="L178" s="41">
        <f>D178+F178-H178-J178</f>
        <v>0</v>
      </c>
    </row>
    <row r="179" spans="1:22" customHeight="1" ht="15">
      <c r="A179" s="64">
        <v>5306</v>
      </c>
      <c r="B179" s="5" t="s">
        <v>183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f>C179+E179-G179-I179</f>
        <v>0</v>
      </c>
      <c r="L179" s="41">
        <f>D179+F179-H179-J179</f>
        <v>0</v>
      </c>
    </row>
    <row r="180" spans="1:22" customHeight="1" ht="15">
      <c r="A180" s="64">
        <v>5307</v>
      </c>
      <c r="B180" s="5" t="s">
        <v>184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f>C180+E180-G180-I180</f>
        <v>0</v>
      </c>
      <c r="L180" s="41">
        <f>D180+F180-H180-J180</f>
        <v>0</v>
      </c>
    </row>
    <row r="181" spans="1:22" customHeight="1" ht="15">
      <c r="A181" s="64">
        <v>5308</v>
      </c>
      <c r="B181" s="5" t="s">
        <v>185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f>C181+E181-G181-I181</f>
        <v>0</v>
      </c>
      <c r="L181" s="41">
        <f>D181+F181-H181-J181</f>
        <v>0</v>
      </c>
    </row>
    <row r="182" spans="1:22" customHeight="1" ht="15">
      <c r="A182" s="64">
        <v>5309</v>
      </c>
      <c r="B182" s="5" t="s">
        <v>186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f>C182+E182-G182-I182</f>
        <v>0</v>
      </c>
      <c r="L182" s="41">
        <f>D182+F182-H182-J182</f>
        <v>0</v>
      </c>
    </row>
    <row r="183" spans="1:22" customHeight="1" ht="15">
      <c r="A183" s="64">
        <v>5310</v>
      </c>
      <c r="B183" s="5" t="s">
        <v>100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f>C183+E183-G183-I183</f>
        <v>0</v>
      </c>
      <c r="L183" s="41">
        <f>D183+F183-H183-J183</f>
        <v>0</v>
      </c>
    </row>
    <row r="184" spans="1:22" customHeight="1" ht="15">
      <c r="A184" s="64">
        <v>5311</v>
      </c>
      <c r="B184" s="5" t="s">
        <v>187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f>C184+E184-G184-I184</f>
        <v>0</v>
      </c>
      <c r="L184" s="41">
        <f>D184+F184-H184-J184</f>
        <v>0</v>
      </c>
    </row>
    <row r="185" spans="1:22" customHeight="1" ht="15">
      <c r="A185" s="64">
        <v>5312</v>
      </c>
      <c r="B185" s="5" t="s">
        <v>188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f>C185+E185-G185-I185</f>
        <v>0</v>
      </c>
      <c r="L185" s="41">
        <f>D185+F185-H185-J185</f>
        <v>0</v>
      </c>
    </row>
    <row r="186" spans="1:22" customHeight="1" ht="15">
      <c r="A186" s="55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3"/>
    </row>
    <row r="187" spans="1:22" customHeight="1" ht="15">
      <c r="A187" s="64">
        <v>5401</v>
      </c>
      <c r="B187" s="5" t="s">
        <v>190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f>C187+E187-G187-I187</f>
        <v>0</v>
      </c>
      <c r="L187" s="41">
        <f>D187+F187-H187-J187</f>
        <v>0</v>
      </c>
    </row>
    <row r="188" spans="1:22" customHeight="1" ht="15">
      <c r="A188" s="64">
        <v>5402</v>
      </c>
      <c r="B188" s="5" t="s">
        <v>191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f>C188+E188-G188-I188</f>
        <v>0</v>
      </c>
      <c r="L188" s="41">
        <f>D188+F188-H188-J188</f>
        <v>0</v>
      </c>
    </row>
    <row r="189" spans="1:22" customHeight="1" ht="15">
      <c r="A189" s="64">
        <v>5403</v>
      </c>
      <c r="B189" s="5" t="s">
        <v>192</v>
      </c>
      <c r="C189" s="41">
        <v>3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f>C189+E189-G189-I189</f>
        <v>3</v>
      </c>
      <c r="L189" s="41">
        <f>D189+F189-H189-J189</f>
        <v>0</v>
      </c>
    </row>
    <row r="190" spans="1:22" customHeight="1" ht="15">
      <c r="A190" s="64">
        <v>5404</v>
      </c>
      <c r="B190" s="5" t="s">
        <v>193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f>C190+E190-G190-I190</f>
        <v>0</v>
      </c>
      <c r="L190" s="41">
        <f>D190+F190-H190-J190</f>
        <v>0</v>
      </c>
    </row>
    <row r="191" spans="1:22" customHeight="1" ht="15">
      <c r="A191" s="64">
        <v>5405</v>
      </c>
      <c r="B191" s="5" t="s">
        <v>194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f>C191+E191-G191-I191</f>
        <v>0</v>
      </c>
      <c r="L191" s="41">
        <f>D191+F191-H191-J191</f>
        <v>0</v>
      </c>
    </row>
    <row r="192" spans="1:22" customHeight="1" ht="15">
      <c r="A192" s="64">
        <v>5406</v>
      </c>
      <c r="B192" s="5" t="s">
        <v>195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f>C192+E192-G192-I192</f>
        <v>0</v>
      </c>
      <c r="L192" s="41">
        <f>D192+F192-H192-J192</f>
        <v>0</v>
      </c>
    </row>
    <row r="193" spans="1:22" customHeight="1" ht="15">
      <c r="A193" s="64">
        <v>5407</v>
      </c>
      <c r="B193" s="5" t="s">
        <v>196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f>C193+E193-G193-I193</f>
        <v>1</v>
      </c>
      <c r="L193" s="41">
        <f>D193+F193-H193-J193</f>
        <v>0</v>
      </c>
    </row>
    <row r="194" spans="1:22" customHeight="1" ht="15">
      <c r="A194" s="64">
        <v>5408</v>
      </c>
      <c r="B194" s="5" t="s">
        <v>197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f>C194+E194-G194-I194</f>
        <v>0</v>
      </c>
      <c r="L194" s="41">
        <f>D194+F194-H194-J194</f>
        <v>0</v>
      </c>
    </row>
    <row r="195" spans="1:22" customHeight="1" ht="15">
      <c r="A195" s="64">
        <v>5409</v>
      </c>
      <c r="B195" s="5" t="s">
        <v>198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f>C195+E195-G195-I195</f>
        <v>0</v>
      </c>
      <c r="L195" s="41">
        <f>D195+F195-H195-J195</f>
        <v>0</v>
      </c>
    </row>
    <row r="196" spans="1:22" customHeight="1" ht="15">
      <c r="A196" s="64">
        <v>5410</v>
      </c>
      <c r="B196" s="5" t="s">
        <v>199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f>C196+E196-G196-I196</f>
        <v>0</v>
      </c>
      <c r="L196" s="41">
        <f>D196+F196-H196-J196</f>
        <v>0</v>
      </c>
    </row>
    <row r="197" spans="1:22" customHeight="1" ht="15">
      <c r="A197" s="64">
        <v>5411</v>
      </c>
      <c r="B197" s="5" t="s">
        <v>200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f>C197+E197-G197-I197</f>
        <v>0</v>
      </c>
      <c r="L197" s="41">
        <f>D197+F197-H197-J197</f>
        <v>0</v>
      </c>
    </row>
    <row r="198" spans="1:22" customHeight="1" ht="15">
      <c r="A198" s="55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</row>
    <row r="199" spans="1:22" customHeight="1" ht="15">
      <c r="A199" s="64">
        <v>5501</v>
      </c>
      <c r="B199" s="5" t="s">
        <v>127</v>
      </c>
      <c r="C199" s="41">
        <v>33</v>
      </c>
      <c r="D199" s="41">
        <v>13</v>
      </c>
      <c r="E199" s="41">
        <v>7</v>
      </c>
      <c r="F199" s="41">
        <v>11</v>
      </c>
      <c r="G199" s="41">
        <v>1</v>
      </c>
      <c r="H199" s="41">
        <v>0</v>
      </c>
      <c r="I199" s="41">
        <v>0</v>
      </c>
      <c r="J199" s="41">
        <v>0</v>
      </c>
      <c r="K199" s="41">
        <f>C199+E199-G199-I199</f>
        <v>39</v>
      </c>
      <c r="L199" s="41">
        <f>D199+F199-H199-J199</f>
        <v>24</v>
      </c>
    </row>
    <row r="200" spans="1:22" customHeight="1" ht="15">
      <c r="A200" s="64">
        <v>5502</v>
      </c>
      <c r="B200" s="5" t="s">
        <v>202</v>
      </c>
      <c r="C200" s="41">
        <v>3</v>
      </c>
      <c r="D200" s="41">
        <v>4</v>
      </c>
      <c r="E200" s="41">
        <v>0</v>
      </c>
      <c r="F200" s="41">
        <v>2</v>
      </c>
      <c r="G200" s="41">
        <v>1</v>
      </c>
      <c r="H200" s="41">
        <v>0</v>
      </c>
      <c r="I200" s="41">
        <v>0</v>
      </c>
      <c r="J200" s="41">
        <v>0</v>
      </c>
      <c r="K200" s="41">
        <f>C200+E200-G200-I200</f>
        <v>2</v>
      </c>
      <c r="L200" s="41">
        <f>D200+F200-H200-J200</f>
        <v>6</v>
      </c>
    </row>
    <row r="201" spans="1:22" customHeight="1" ht="15">
      <c r="A201" s="64">
        <v>5503</v>
      </c>
      <c r="B201" s="5" t="s">
        <v>203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f>C201+E201-G201-I201</f>
        <v>0</v>
      </c>
      <c r="L201" s="41">
        <f>D201+F201-H201-J201</f>
        <v>0</v>
      </c>
    </row>
    <row r="202" spans="1:22" customHeight="1" ht="15">
      <c r="A202" s="64">
        <v>5504</v>
      </c>
      <c r="B202" s="5" t="s">
        <v>119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f>C202+E202-G202-I202</f>
        <v>0</v>
      </c>
      <c r="L202" s="41">
        <f>D202+F202-H202-J202</f>
        <v>0</v>
      </c>
    </row>
    <row r="203" spans="1:22" customHeight="1" ht="15">
      <c r="A203" s="64">
        <v>5505</v>
      </c>
      <c r="B203" s="5" t="s">
        <v>204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f>C203+E203-G203-I203</f>
        <v>0</v>
      </c>
      <c r="L203" s="41">
        <f>D203+F203-H203-J203</f>
        <v>0</v>
      </c>
    </row>
    <row r="204" spans="1:22" customHeight="1" ht="15">
      <c r="A204" s="64">
        <v>5506</v>
      </c>
      <c r="B204" s="5" t="s">
        <v>205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f>C204+E204-G204-I204</f>
        <v>0</v>
      </c>
      <c r="L204" s="41">
        <f>D204+F204-H204-J204</f>
        <v>0</v>
      </c>
    </row>
    <row r="205" spans="1:22" customHeight="1" ht="15">
      <c r="A205" s="64">
        <v>5507</v>
      </c>
      <c r="B205" s="5" t="s">
        <v>117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f>C205+E205-G205-I205</f>
        <v>0</v>
      </c>
      <c r="L205" s="41">
        <f>D205+F205-H205-J205</f>
        <v>0</v>
      </c>
    </row>
    <row r="206" spans="1:22" customHeight="1" ht="15">
      <c r="A206" s="64">
        <v>5508</v>
      </c>
      <c r="B206" s="5" t="s">
        <v>136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f>C206+E206-G206-I206</f>
        <v>0</v>
      </c>
      <c r="L206" s="41">
        <f>D206+F206-H206-J206</f>
        <v>0</v>
      </c>
    </row>
    <row r="207" spans="1:22" customHeight="1" ht="15">
      <c r="A207" s="64">
        <v>5509</v>
      </c>
      <c r="B207" s="5" t="s">
        <v>102</v>
      </c>
      <c r="C207" s="41">
        <v>2</v>
      </c>
      <c r="D207" s="41">
        <v>2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f>C207+E207-G207-I207</f>
        <v>1</v>
      </c>
      <c r="L207" s="41">
        <f>D207+F207-H207-J207</f>
        <v>2</v>
      </c>
    </row>
    <row r="208" spans="1:22" customHeight="1" ht="15">
      <c r="A208" s="64">
        <v>5510</v>
      </c>
      <c r="B208" s="5" t="s">
        <v>206</v>
      </c>
      <c r="C208" s="41">
        <v>0</v>
      </c>
      <c r="D208" s="41">
        <v>1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f>C208+E208-G208-I208</f>
        <v>0</v>
      </c>
      <c r="L208" s="41">
        <f>D208+F208-H208-J208</f>
        <v>1</v>
      </c>
    </row>
    <row r="209" spans="1:22" customHeight="1" ht="15">
      <c r="A209" s="64">
        <v>5511</v>
      </c>
      <c r="B209" s="5" t="s">
        <v>207</v>
      </c>
      <c r="C209" s="41">
        <v>37</v>
      </c>
      <c r="D209" s="41">
        <v>21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f>C209+E209-G209-I209</f>
        <v>37</v>
      </c>
      <c r="L209" s="41">
        <f>D209+F209-H209-J209</f>
        <v>21</v>
      </c>
    </row>
    <row r="210" spans="1:22" customHeight="1" ht="15">
      <c r="A210" s="64">
        <v>5512</v>
      </c>
      <c r="B210" s="5" t="s">
        <v>113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f>C210+E210-G210-I210</f>
        <v>0</v>
      </c>
      <c r="L210" s="41">
        <f>D210+F210-H210-J210</f>
        <v>0</v>
      </c>
    </row>
    <row r="211" spans="1:22" customHeight="1" ht="15">
      <c r="A211" s="64">
        <v>5513</v>
      </c>
      <c r="B211" s="5" t="s">
        <v>118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f>C211+E211-G211-I211</f>
        <v>0</v>
      </c>
      <c r="L211" s="41">
        <f>D211+F211-H211-J211</f>
        <v>0</v>
      </c>
    </row>
    <row r="212" spans="1:22" customHeight="1" ht="15">
      <c r="A212" s="64">
        <v>5514</v>
      </c>
      <c r="B212" s="5" t="s">
        <v>208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f>C212+E212-G212-I212</f>
        <v>0</v>
      </c>
      <c r="L212" s="41">
        <f>D212+F212-H212-J212</f>
        <v>0</v>
      </c>
    </row>
    <row r="213" spans="1:22" customHeight="1" ht="15">
      <c r="A213" s="64">
        <v>5515</v>
      </c>
      <c r="B213" s="5" t="s">
        <v>209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f>C213+E213-G213-I213</f>
        <v>0</v>
      </c>
      <c r="L213" s="41">
        <f>D213+F213-H213-J213</f>
        <v>0</v>
      </c>
    </row>
    <row r="214" spans="1:22" customHeight="1" ht="15">
      <c r="A214" s="64">
        <v>5516</v>
      </c>
      <c r="B214" s="5" t="s">
        <v>123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f>C214+E214-G214-I214</f>
        <v>0</v>
      </c>
      <c r="L214" s="41">
        <f>D214+F214-H214-J214</f>
        <v>0</v>
      </c>
    </row>
    <row r="215" spans="1:22" customHeight="1" ht="15">
      <c r="A215" s="64">
        <v>5517</v>
      </c>
      <c r="B215" s="5" t="s">
        <v>210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f>C215+E215-G215-I215</f>
        <v>0</v>
      </c>
      <c r="L215" s="41">
        <f>D215+F215-H215-J215</f>
        <v>0</v>
      </c>
    </row>
    <row r="216" spans="1:22" customHeight="1" ht="15">
      <c r="A216" s="64">
        <v>5518</v>
      </c>
      <c r="B216" s="5" t="s">
        <v>124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f>C216+E216-G216-I216</f>
        <v>0</v>
      </c>
      <c r="L216" s="41">
        <f>D216+F216-H216-J216</f>
        <v>0</v>
      </c>
    </row>
    <row r="217" spans="1:22" customHeight="1" ht="15">
      <c r="A217" s="64">
        <v>5519</v>
      </c>
      <c r="B217" s="5" t="s">
        <v>211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f>C217+E217-G217-I217</f>
        <v>0</v>
      </c>
      <c r="L217" s="41">
        <f>D217+F217-H217-J217</f>
        <v>0</v>
      </c>
    </row>
    <row r="218" spans="1:22" customHeight="1" ht="15">
      <c r="A218" s="64">
        <v>5520</v>
      </c>
      <c r="B218" s="5" t="s">
        <v>212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f>C218+E218-G218-I218</f>
        <v>0</v>
      </c>
      <c r="L218" s="41">
        <f>D218+F218-H218-J218</f>
        <v>0</v>
      </c>
    </row>
    <row r="219" spans="1:22" customHeight="1" ht="15">
      <c r="A219" s="64">
        <v>5521</v>
      </c>
      <c r="B219" s="5" t="s">
        <v>213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f>C219+E219-G219-I219</f>
        <v>0</v>
      </c>
      <c r="L219" s="41">
        <f>D219+F219-H219-J219</f>
        <v>0</v>
      </c>
    </row>
    <row r="220" spans="1:22" customHeight="1" ht="15">
      <c r="A220" s="64">
        <v>5522</v>
      </c>
      <c r="B220" s="5" t="s">
        <v>125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f>C220+E220-G220-I220</f>
        <v>0</v>
      </c>
      <c r="L220" s="41">
        <f>D220+F220-H220-J220</f>
        <v>0</v>
      </c>
    </row>
    <row r="221" spans="1:22" customHeight="1" ht="15">
      <c r="A221" s="64">
        <v>5523</v>
      </c>
      <c r="B221" s="5" t="s">
        <v>214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f>C221+E221-G221-I221</f>
        <v>0</v>
      </c>
      <c r="L221" s="41">
        <f>D221+F221-H221-J221</f>
        <v>0</v>
      </c>
    </row>
    <row r="222" spans="1:22" customHeight="1" ht="15">
      <c r="A222" s="64">
        <v>5524</v>
      </c>
      <c r="B222" s="5" t="s">
        <v>215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f>C222+E222-G222-I222</f>
        <v>0</v>
      </c>
      <c r="L222" s="41">
        <f>D222+F222-H222-J222</f>
        <v>0</v>
      </c>
    </row>
    <row r="223" spans="1:22" customHeight="1" ht="15">
      <c r="A223" s="64">
        <v>5525</v>
      </c>
      <c r="B223" s="5" t="s">
        <v>216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f>C223+E223-G223-I223</f>
        <v>0</v>
      </c>
      <c r="L223" s="41">
        <f>D223+F223-H223-J223</f>
        <v>0</v>
      </c>
    </row>
    <row r="224" spans="1:22" customHeight="1" ht="15">
      <c r="A224" s="64">
        <v>5526</v>
      </c>
      <c r="B224" s="5" t="s">
        <v>217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f>C224+E224-G224-I224</f>
        <v>0</v>
      </c>
      <c r="L224" s="41">
        <f>D224+F224-H224-J224</f>
        <v>0</v>
      </c>
    </row>
    <row r="225" spans="1:22" customHeight="1" ht="15">
      <c r="A225" s="64">
        <v>5527</v>
      </c>
      <c r="B225" s="5" t="s">
        <v>218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f>C225+E225-G225-I225</f>
        <v>0</v>
      </c>
      <c r="L225" s="41">
        <f>D225+F225-H225-J225</f>
        <v>0</v>
      </c>
    </row>
    <row r="226" spans="1:22" customHeight="1" ht="15">
      <c r="A226" s="64">
        <v>5528</v>
      </c>
      <c r="B226" s="5" t="s">
        <v>219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f>C226+E226-G226-I226</f>
        <v>0</v>
      </c>
      <c r="L226" s="41">
        <f>D226+F226-H226-J226</f>
        <v>0</v>
      </c>
    </row>
    <row r="227" spans="1:22" customHeight="1" ht="15">
      <c r="A227" s="64">
        <v>5529</v>
      </c>
      <c r="B227" s="5" t="s">
        <v>220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f>C227+E227-G227-I227</f>
        <v>0</v>
      </c>
      <c r="L227" s="41">
        <f>D227+F227-H227-J227</f>
        <v>0</v>
      </c>
    </row>
    <row r="228" spans="1:22" customHeight="1" ht="15">
      <c r="A228" s="64">
        <v>5530</v>
      </c>
      <c r="B228" s="5" t="s">
        <v>221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f>C228+E228-G228-I228</f>
        <v>0</v>
      </c>
      <c r="L228" s="41">
        <f>D228+F228-H228-J228</f>
        <v>0</v>
      </c>
    </row>
    <row r="229" spans="1:22" customHeight="1" ht="15">
      <c r="A229" s="64">
        <v>5531</v>
      </c>
      <c r="B229" s="5" t="s">
        <v>222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f>C229+E229-G229-I229</f>
        <v>0</v>
      </c>
      <c r="L229" s="41">
        <f>D229+F229-H229-J229</f>
        <v>0</v>
      </c>
    </row>
    <row r="230" spans="1:22" customHeight="1" ht="15">
      <c r="A230" s="64">
        <v>5532</v>
      </c>
      <c r="B230" s="5" t="s">
        <v>223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f>C230+E230-G230-I230</f>
        <v>0</v>
      </c>
      <c r="L230" s="41">
        <f>D230+F230-H230-J230</f>
        <v>0</v>
      </c>
    </row>
    <row r="231" spans="1:22" customHeight="1" ht="15">
      <c r="A231" s="64">
        <v>5533</v>
      </c>
      <c r="B231" s="5" t="s">
        <v>224</v>
      </c>
      <c r="C231" s="41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41">
        <f>C231+E231-G231-I231</f>
        <v>0</v>
      </c>
      <c r="L231" s="41">
        <f>D231+F231-H231-J231</f>
        <v>0</v>
      </c>
    </row>
    <row r="232" spans="1:22" customHeight="1" ht="15">
      <c r="A232" s="64">
        <v>5534</v>
      </c>
      <c r="B232" s="5" t="s">
        <v>225</v>
      </c>
      <c r="C232" s="41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41">
        <f>C232+E232-G232-I232</f>
        <v>0</v>
      </c>
      <c r="L232" s="41">
        <f>D232+F232-H232-J232</f>
        <v>0</v>
      </c>
    </row>
    <row r="233" spans="1:22" customHeight="1" ht="15">
      <c r="A233" s="64">
        <v>5535</v>
      </c>
      <c r="B233" s="5" t="s">
        <v>226</v>
      </c>
      <c r="C233" s="41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41">
        <f>C233+E233-G233-I233</f>
        <v>0</v>
      </c>
      <c r="L233" s="41">
        <f>D233+F233-H233-J233</f>
        <v>0</v>
      </c>
    </row>
    <row r="234" spans="1:22" customHeight="1" ht="30">
      <c r="A234" s="64">
        <v>5536</v>
      </c>
      <c r="B234" s="5" t="s">
        <v>227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22" customHeight="1" ht="15">
      <c r="A235" s="55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</row>
    <row r="236" spans="1:22" customHeight="1" ht="15">
      <c r="A236" s="64">
        <v>5601</v>
      </c>
      <c r="B236" s="5" t="s">
        <v>110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f>C236+E236-G236-I236</f>
        <v>0</v>
      </c>
      <c r="L236" s="41">
        <f>D236+F236-H236-J236</f>
        <v>0</v>
      </c>
    </row>
    <row r="237" spans="1:22" customHeight="1" ht="15">
      <c r="A237" s="64">
        <v>5602</v>
      </c>
      <c r="B237" s="5" t="s">
        <v>229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f>C237+E237-G237-I237</f>
        <v>0</v>
      </c>
      <c r="L237" s="41">
        <f>D237+F237-H237-J237</f>
        <v>0</v>
      </c>
    </row>
    <row r="238" spans="1:22" customHeight="1" ht="15">
      <c r="A238" s="64">
        <v>5603</v>
      </c>
      <c r="B238" s="5" t="s">
        <v>230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f>C238+E238-G238-I238</f>
        <v>0</v>
      </c>
      <c r="L238" s="41">
        <f>D238+F238-H238-J238</f>
        <v>0</v>
      </c>
    </row>
    <row r="239" spans="1:22" customHeight="1" ht="15">
      <c r="A239" s="64">
        <v>5604</v>
      </c>
      <c r="B239" s="5" t="s">
        <v>111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f>C239+E239-G239-I239</f>
        <v>0</v>
      </c>
      <c r="L239" s="41">
        <f>D239+F239-H239-J239</f>
        <v>0</v>
      </c>
    </row>
    <row r="240" spans="1:22" customHeight="1" ht="15">
      <c r="A240" s="64">
        <v>5605</v>
      </c>
      <c r="B240" s="5" t="s">
        <v>113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f>C240+E240-G240-I240</f>
        <v>0</v>
      </c>
      <c r="L240" s="41">
        <f>D240+F240-H240-J240</f>
        <v>0</v>
      </c>
    </row>
    <row r="241" spans="1:22" customHeight="1" ht="15">
      <c r="A241" s="64">
        <v>5606</v>
      </c>
      <c r="B241" s="5" t="s">
        <v>141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f>C241+E241-G241-I241</f>
        <v>0</v>
      </c>
      <c r="L241" s="41">
        <f>D241+F241-H241-J241</f>
        <v>0</v>
      </c>
    </row>
    <row r="242" spans="1:22" customHeight="1" ht="15">
      <c r="A242" s="64">
        <v>5607</v>
      </c>
      <c r="B242" s="5" t="s">
        <v>112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f>C242+E242-G242-I242</f>
        <v>0</v>
      </c>
      <c r="L242" s="41">
        <f>D242+F242-H242-J242</f>
        <v>0</v>
      </c>
    </row>
    <row r="243" spans="1:22" customHeight="1" ht="15">
      <c r="A243" s="64">
        <v>5608</v>
      </c>
      <c r="B243" s="5" t="s">
        <v>115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f>C243+E243-G243-I243</f>
        <v>0</v>
      </c>
      <c r="L243" s="41">
        <f>D243+F243-H243-J243</f>
        <v>0</v>
      </c>
    </row>
    <row r="244" spans="1:22" customHeight="1" ht="15">
      <c r="A244" s="64">
        <v>5609</v>
      </c>
      <c r="B244" s="5" t="s">
        <v>222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f>C244+E244-G244-I244</f>
        <v>0</v>
      </c>
      <c r="L244" s="41">
        <f>D244+F244-H244-J244</f>
        <v>0</v>
      </c>
    </row>
    <row r="245" spans="1:22" customHeight="1" ht="15">
      <c r="A245" s="64">
        <v>5610</v>
      </c>
      <c r="B245" s="5" t="s">
        <v>231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f>C245+E245-G245-I245</f>
        <v>0</v>
      </c>
      <c r="L245" s="41">
        <f>D245+F245-H245-J245</f>
        <v>0</v>
      </c>
    </row>
    <row r="246" spans="1:22" customHeight="1" ht="15">
      <c r="A246" s="64">
        <v>5611</v>
      </c>
      <c r="B246" s="5" t="s">
        <v>116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f>C246+E246-G246-I246</f>
        <v>0</v>
      </c>
      <c r="L246" s="41">
        <f>D246+F246-H246-J246</f>
        <v>0</v>
      </c>
    </row>
    <row r="247" spans="1:22" customHeight="1" ht="15">
      <c r="A247" s="64">
        <v>5612</v>
      </c>
      <c r="B247" s="5" t="s">
        <v>120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f>C247+E247-G247-I247</f>
        <v>0</v>
      </c>
      <c r="L247" s="41">
        <f>D247+F247-H247-J247</f>
        <v>0</v>
      </c>
    </row>
    <row r="248" spans="1:22" customHeight="1" ht="15">
      <c r="A248" s="64">
        <v>5613</v>
      </c>
      <c r="B248" s="5" t="s">
        <v>122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f>C248+E248-G248-I248</f>
        <v>0</v>
      </c>
      <c r="L248" s="41">
        <f>D248+F248-H248-J248</f>
        <v>0</v>
      </c>
    </row>
    <row r="249" spans="1:22" customHeight="1" ht="15">
      <c r="A249" s="64">
        <v>5614</v>
      </c>
      <c r="B249" s="5" t="s">
        <v>210</v>
      </c>
      <c r="C249" s="41">
        <v>0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f>C249+E249-G249-I249</f>
        <v>0</v>
      </c>
      <c r="L249" s="41">
        <f>D249+F249-H249-J249</f>
        <v>0</v>
      </c>
    </row>
    <row r="250" spans="1:22" customHeight="1" ht="15">
      <c r="A250" s="64">
        <v>5615</v>
      </c>
      <c r="B250" s="5" t="s">
        <v>123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f>C250+E250-G250-I250</f>
        <v>0</v>
      </c>
      <c r="L250" s="41">
        <f>D250+F250-H250-J250</f>
        <v>0</v>
      </c>
    </row>
    <row r="251" spans="1:22" customHeight="1" ht="15">
      <c r="A251" s="64">
        <v>5616</v>
      </c>
      <c r="B251" s="5" t="s">
        <v>124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f>C251+E251-G251-I251</f>
        <v>0</v>
      </c>
      <c r="L251" s="41">
        <f>D251+F251-H251-J251</f>
        <v>0</v>
      </c>
    </row>
    <row r="252" spans="1:22" customHeight="1" ht="15">
      <c r="A252" s="64">
        <v>5617</v>
      </c>
      <c r="B252" s="5" t="s">
        <v>211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f>C252+E252-G252-I252</f>
        <v>0</v>
      </c>
      <c r="L252" s="41">
        <f>D252+F252-H252-J252</f>
        <v>0</v>
      </c>
    </row>
    <row r="253" spans="1:22" customHeight="1" ht="15">
      <c r="A253" s="64">
        <v>5618</v>
      </c>
      <c r="B253" s="5" t="s">
        <v>212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f>C253+E253-G253-I253</f>
        <v>0</v>
      </c>
      <c r="L253" s="41">
        <f>D253+F253-H253-J253</f>
        <v>0</v>
      </c>
    </row>
    <row r="254" spans="1:22" customHeight="1" ht="15">
      <c r="A254" s="64">
        <v>5619</v>
      </c>
      <c r="B254" s="5" t="s">
        <v>213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f>C254+E254-G254-I254</f>
        <v>0</v>
      </c>
      <c r="L254" s="41">
        <f>D254+F254-H254-J254</f>
        <v>0</v>
      </c>
    </row>
    <row r="255" spans="1:22" customHeight="1" ht="15">
      <c r="A255" s="64">
        <v>5620</v>
      </c>
      <c r="B255" s="5" t="s">
        <v>216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f>C255+E255-G255-I255</f>
        <v>0</v>
      </c>
      <c r="L255" s="41">
        <f>D255+F255-H255-J255</f>
        <v>0</v>
      </c>
    </row>
    <row r="256" spans="1:22" customHeight="1" ht="15">
      <c r="A256" s="64">
        <v>5621</v>
      </c>
      <c r="B256" s="5" t="s">
        <v>125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f>C256+E256-G256-I256</f>
        <v>0</v>
      </c>
      <c r="L256" s="41">
        <f>D256+F256-H256-J256</f>
        <v>0</v>
      </c>
    </row>
    <row r="257" spans="1:22" customHeight="1" ht="15">
      <c r="A257" s="64">
        <v>5622</v>
      </c>
      <c r="B257" s="5" t="s">
        <v>117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f>C257+E257-G257-I257</f>
        <v>0</v>
      </c>
      <c r="L257" s="41">
        <f>D257+F257-H257-J257</f>
        <v>0</v>
      </c>
    </row>
    <row r="258" spans="1:22" customHeight="1" ht="15">
      <c r="A258" s="64">
        <v>5623</v>
      </c>
      <c r="B258" s="5" t="s">
        <v>118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f>C258+E258-G258-I258</f>
        <v>0</v>
      </c>
      <c r="L258" s="41">
        <f>D258+F258-H258-J258</f>
        <v>0</v>
      </c>
    </row>
    <row r="259" spans="1:22" customHeight="1" ht="15">
      <c r="A259" s="64">
        <v>5624</v>
      </c>
      <c r="B259" s="5" t="s">
        <v>127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f>C259+E259-G259-I259</f>
        <v>0</v>
      </c>
      <c r="L259" s="41">
        <f>D259+F259-H259-J259</f>
        <v>0</v>
      </c>
    </row>
    <row r="260" spans="1:22" customHeight="1" ht="15">
      <c r="A260" s="64">
        <v>5625</v>
      </c>
      <c r="B260" s="5" t="s">
        <v>202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f>C260+E260-G260-I260</f>
        <v>3</v>
      </c>
      <c r="L260" s="41">
        <f>D260+F260-H260-J260</f>
        <v>0</v>
      </c>
    </row>
    <row r="261" spans="1:22" customHeight="1" ht="15">
      <c r="A261" s="64">
        <v>5626</v>
      </c>
      <c r="B261" s="5" t="s">
        <v>207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f>C261+E261-G261-I261</f>
        <v>0</v>
      </c>
      <c r="L261" s="41">
        <f>D261+F261-H261-J261</f>
        <v>0</v>
      </c>
    </row>
    <row r="262" spans="1:22" customHeight="1" ht="15">
      <c r="A262" s="64">
        <v>5627</v>
      </c>
      <c r="B262" s="5" t="s">
        <v>119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f>C262+E262-G262-I262</f>
        <v>0</v>
      </c>
      <c r="L262" s="41">
        <f>D262+F262-H262-J262</f>
        <v>0</v>
      </c>
    </row>
    <row r="263" spans="1:22" customHeight="1" ht="15">
      <c r="A263" s="64">
        <v>5628</v>
      </c>
      <c r="B263" s="5" t="s">
        <v>232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f>C263+E263-G263-I263</f>
        <v>0</v>
      </c>
      <c r="L263" s="41">
        <f>D263+F263-H263-J263</f>
        <v>0</v>
      </c>
    </row>
    <row r="264" spans="1:22" customHeight="1" ht="15">
      <c r="A264" s="64">
        <v>5629</v>
      </c>
      <c r="B264" s="5" t="s">
        <v>145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f>C264+E264-G264-I264</f>
        <v>0</v>
      </c>
      <c r="L264" s="41">
        <f>D264+F264-H264-J264</f>
        <v>0</v>
      </c>
    </row>
    <row r="265" spans="1:22" customHeight="1" ht="15">
      <c r="A265" s="64">
        <v>5630</v>
      </c>
      <c r="B265" s="5" t="s">
        <v>152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f>C265+E265-G265-I265</f>
        <v>0</v>
      </c>
      <c r="L265" s="41">
        <f>D265+F265-H265-J265</f>
        <v>0</v>
      </c>
    </row>
    <row r="266" spans="1:22" customHeight="1" ht="15">
      <c r="A266" s="64">
        <v>5631</v>
      </c>
      <c r="B266" s="5" t="s">
        <v>132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f>C266+E266-G266-I266</f>
        <v>0</v>
      </c>
      <c r="L266" s="41">
        <f>D266+F266-H266-J266</f>
        <v>0</v>
      </c>
    </row>
    <row r="267" spans="1:22" customHeight="1" ht="15">
      <c r="A267" s="64">
        <v>5632</v>
      </c>
      <c r="B267" s="5" t="s">
        <v>233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f>C267+E267-G267-I267</f>
        <v>0</v>
      </c>
      <c r="L267" s="41">
        <f>D267+F267-H267-J267</f>
        <v>0</v>
      </c>
    </row>
    <row r="268" spans="1:22" customHeight="1" ht="15">
      <c r="A268" s="64">
        <v>5633</v>
      </c>
      <c r="B268" s="5" t="s">
        <v>234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f>C268+E268-G268-I268</f>
        <v>0</v>
      </c>
      <c r="L268" s="41">
        <f>D268+F268-H268-J268</f>
        <v>0</v>
      </c>
    </row>
    <row r="269" spans="1:22" customHeight="1" ht="15">
      <c r="A269" s="64">
        <v>5634</v>
      </c>
      <c r="B269" s="5" t="s">
        <v>235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f>C269+E269-G269-I269</f>
        <v>0</v>
      </c>
      <c r="L269" s="41">
        <f>D269+F269-H269-J269</f>
        <v>0</v>
      </c>
    </row>
    <row r="270" spans="1:22" customHeight="1" ht="15">
      <c r="A270" s="64">
        <v>5635</v>
      </c>
      <c r="B270" s="5" t="s">
        <v>126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f>C270+E270-G270-I270</f>
        <v>0</v>
      </c>
      <c r="L270" s="41">
        <f>D270+F270-H270-J270</f>
        <v>0</v>
      </c>
    </row>
    <row r="271" spans="1:22" customHeight="1" ht="15">
      <c r="A271" s="64">
        <v>5636</v>
      </c>
      <c r="B271" s="5" t="s">
        <v>236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f>C271+E271-G271-I271</f>
        <v>0</v>
      </c>
      <c r="L271" s="41">
        <f>D271+F271-H271-J271</f>
        <v>0</v>
      </c>
    </row>
    <row r="272" spans="1:22" customHeight="1" ht="15">
      <c r="A272" s="64">
        <v>5637</v>
      </c>
      <c r="B272" s="5" t="s">
        <v>237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f>C272+E272-G272-I272</f>
        <v>0</v>
      </c>
      <c r="L272" s="41">
        <f>D272+F272-H272-J272</f>
        <v>0</v>
      </c>
    </row>
    <row r="273" spans="1:22" customHeight="1" ht="15">
      <c r="A273" s="64">
        <v>5638</v>
      </c>
      <c r="B273" s="5" t="s">
        <v>238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f>C273+E273-G273-I273</f>
        <v>0</v>
      </c>
      <c r="L273" s="41">
        <f>D273+F273-H273-J273</f>
        <v>0</v>
      </c>
    </row>
    <row r="274" spans="1:22" customHeight="1" ht="15">
      <c r="A274" s="64">
        <v>5639</v>
      </c>
      <c r="B274" s="5" t="s">
        <v>239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f>C274+E274-G274-I274</f>
        <v>0</v>
      </c>
      <c r="L274" s="41">
        <f>D274+F274-H274-J274</f>
        <v>0</v>
      </c>
    </row>
    <row r="275" spans="1:22" customHeight="1" ht="15">
      <c r="A275" s="64">
        <v>5640</v>
      </c>
      <c r="B275" s="5" t="s">
        <v>72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f>C275+E275-G275-I275</f>
        <v>0</v>
      </c>
      <c r="L275" s="41">
        <f>D275+F275-H275-J275</f>
        <v>0</v>
      </c>
    </row>
    <row r="276" spans="1:22" customHeight="1" ht="15">
      <c r="A276" s="64">
        <v>5641</v>
      </c>
      <c r="B276" s="5" t="s">
        <v>134</v>
      </c>
      <c r="C276" s="41">
        <v>0</v>
      </c>
      <c r="D276" s="41">
        <v>0</v>
      </c>
      <c r="E276" s="41">
        <v>1</v>
      </c>
      <c r="F276" s="41">
        <v>0</v>
      </c>
      <c r="G276" s="41">
        <v>1</v>
      </c>
      <c r="H276" s="41">
        <v>0</v>
      </c>
      <c r="I276" s="41">
        <v>0</v>
      </c>
      <c r="J276" s="41">
        <v>0</v>
      </c>
      <c r="K276" s="41">
        <f>C276+E276-G276-I276</f>
        <v>0</v>
      </c>
      <c r="L276" s="41">
        <f>D276+F276-H276-J276</f>
        <v>0</v>
      </c>
    </row>
    <row r="277" spans="1:22" customHeight="1" ht="15">
      <c r="A277" s="64">
        <v>5642</v>
      </c>
      <c r="B277" s="5" t="s">
        <v>162</v>
      </c>
      <c r="C277" s="41">
        <v>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f>C277+E277-G277-I277</f>
        <v>2</v>
      </c>
      <c r="L277" s="41">
        <f>D277+F277-H277-J277</f>
        <v>0</v>
      </c>
    </row>
    <row r="278" spans="1:22" customHeight="1" ht="15">
      <c r="A278" s="64">
        <v>5643</v>
      </c>
      <c r="B278" s="5" t="s">
        <v>135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f>C278+E278-G278-I278</f>
        <v>0</v>
      </c>
      <c r="L278" s="41">
        <f>D278+F278-H278-J278</f>
        <v>0</v>
      </c>
    </row>
    <row r="279" spans="1:22" customHeight="1" ht="15">
      <c r="A279" s="64">
        <v>5644</v>
      </c>
      <c r="B279" s="5" t="s">
        <v>64</v>
      </c>
      <c r="C279" s="41">
        <v>1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f>C279+E279-G279-I279</f>
        <v>1</v>
      </c>
      <c r="L279" s="41">
        <f>D279+F279-H279-J279</f>
        <v>0</v>
      </c>
    </row>
    <row r="280" spans="1:22" customHeight="1" ht="15">
      <c r="A280" s="64">
        <v>5645</v>
      </c>
      <c r="B280" s="5" t="s">
        <v>240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f>C280+E280-G280-I280</f>
        <v>0</v>
      </c>
      <c r="L280" s="41">
        <f>D280+F280-H280-J280</f>
        <v>0</v>
      </c>
    </row>
    <row r="281" spans="1:22" customHeight="1" ht="30">
      <c r="A281" s="64">
        <v>5646</v>
      </c>
      <c r="B281" s="5" t="s">
        <v>241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  <c r="N281" s="7" t="s">
        <v>242</v>
      </c>
      <c r="O281" s="7">
        <f>SUM(E138:E281)</f>
        <v>14</v>
      </c>
      <c r="P281" s="7">
        <f>SUM(F138:F281)</f>
        <v>13</v>
      </c>
      <c r="Q281" s="7">
        <f>SUM(G138:G281)</f>
        <v>4</v>
      </c>
      <c r="R281" s="7">
        <f>SUM(H138:H281)</f>
        <v>0</v>
      </c>
      <c r="S281" s="7">
        <f>SUM(I138:I281)</f>
        <v>0</v>
      </c>
      <c r="T281" s="7">
        <f>SUM(J138:J281)</f>
        <v>0</v>
      </c>
      <c r="U281" s="7">
        <f>SUM(K138:K281)</f>
        <v>134</v>
      </c>
      <c r="V281" s="7">
        <f>SUM(L138:L281)</f>
        <v>54</v>
      </c>
    </row>
    <row r="282" spans="1:22" customHeight="1" ht="15">
      <c r="A282" s="55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3"/>
    </row>
    <row r="283" spans="1:22" customHeight="1" ht="15">
      <c r="A283" s="64">
        <v>6101</v>
      </c>
      <c r="B283" s="5" t="s">
        <v>152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f>C283+E283-G283-I283</f>
        <v>0</v>
      </c>
      <c r="L283" s="41">
        <f>D283+F283-H283-J283</f>
        <v>0</v>
      </c>
    </row>
    <row r="284" spans="1:22" customHeight="1" ht="15">
      <c r="A284" s="64">
        <v>6102</v>
      </c>
      <c r="B284" s="5" t="s">
        <v>244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f>C284+E284-G284-I284</f>
        <v>0</v>
      </c>
      <c r="L284" s="41">
        <f>D284+F284-H284-J284</f>
        <v>0</v>
      </c>
    </row>
    <row r="285" spans="1:22" customHeight="1" ht="15">
      <c r="A285" s="64">
        <v>6103</v>
      </c>
      <c r="B285" s="5" t="s">
        <v>147</v>
      </c>
      <c r="C285" s="41">
        <v>6</v>
      </c>
      <c r="D285" s="41">
        <v>1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f>C285+E285-G285-I285</f>
        <v>6</v>
      </c>
      <c r="L285" s="41">
        <f>D285+F285-H285-J285</f>
        <v>1</v>
      </c>
    </row>
    <row r="286" spans="1:22" customHeight="1" ht="15">
      <c r="A286" s="64">
        <v>6104</v>
      </c>
      <c r="B286" s="5" t="s">
        <v>131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f>C286+E286-G286-I286</f>
        <v>0</v>
      </c>
      <c r="L286" s="41">
        <f>D286+F286-H286-J286</f>
        <v>0</v>
      </c>
    </row>
    <row r="287" spans="1:22" customHeight="1" ht="15">
      <c r="A287" s="64">
        <v>6105</v>
      </c>
      <c r="B287" s="5" t="s">
        <v>245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f>C287+E287-G287-I287</f>
        <v>0</v>
      </c>
      <c r="L287" s="41">
        <f>D287+F287-H287-J287</f>
        <v>0</v>
      </c>
    </row>
    <row r="288" spans="1:22" customHeight="1" ht="15">
      <c r="A288" s="64">
        <v>6106</v>
      </c>
      <c r="B288" s="5" t="s">
        <v>129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f>C288+E288-G288-I288</f>
        <v>0</v>
      </c>
      <c r="L288" s="41">
        <f>D288+F288-H288-J288</f>
        <v>0</v>
      </c>
    </row>
    <row r="289" spans="1:22" customHeight="1" ht="15">
      <c r="A289" s="64">
        <v>6107</v>
      </c>
      <c r="B289" s="5" t="s">
        <v>246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f>C289+E289-G289-I289</f>
        <v>0</v>
      </c>
      <c r="L289" s="41">
        <f>D289+F289-H289-J289</f>
        <v>0</v>
      </c>
    </row>
    <row r="290" spans="1:22" customHeight="1" ht="15">
      <c r="A290" s="64">
        <v>6108</v>
      </c>
      <c r="B290" s="5" t="s">
        <v>247</v>
      </c>
      <c r="C290" s="41">
        <v>4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f>C290+E290-G290-I290</f>
        <v>4</v>
      </c>
      <c r="L290" s="41">
        <f>D290+F290-H290-J290</f>
        <v>0</v>
      </c>
    </row>
    <row r="291" spans="1:22" customHeight="1" ht="15">
      <c r="A291" s="64">
        <v>6109</v>
      </c>
      <c r="B291" s="5" t="s">
        <v>248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f>C291+E291-G291-I291</f>
        <v>0</v>
      </c>
      <c r="L291" s="41">
        <f>D291+F291-H291-J291</f>
        <v>0</v>
      </c>
    </row>
    <row r="292" spans="1:22" customHeight="1" ht="15">
      <c r="A292" s="64">
        <v>6110</v>
      </c>
      <c r="B292" s="5" t="s">
        <v>249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f>C292+E292-G292-I292</f>
        <v>0</v>
      </c>
      <c r="L292" s="41">
        <f>D292+F292-H292-J292</f>
        <v>0</v>
      </c>
    </row>
    <row r="293" spans="1:22" customHeight="1" ht="15">
      <c r="A293" s="55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</row>
    <row r="294" spans="1:22" customHeight="1" ht="15">
      <c r="A294" s="64">
        <v>6201</v>
      </c>
      <c r="B294" s="5" t="s">
        <v>161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f>C294+E294-G294-I294</f>
        <v>0</v>
      </c>
      <c r="L294" s="41">
        <f>D294+F294-H294-J294</f>
        <v>0</v>
      </c>
    </row>
    <row r="295" spans="1:22" customHeight="1" ht="15">
      <c r="A295" s="64">
        <v>6202</v>
      </c>
      <c r="B295" s="5" t="s">
        <v>72</v>
      </c>
      <c r="C295" s="41">
        <v>1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f>C295+E295-G295-I295</f>
        <v>1</v>
      </c>
      <c r="L295" s="41">
        <f>D295+F295-H295-J295</f>
        <v>0</v>
      </c>
    </row>
    <row r="296" spans="1:22" customHeight="1" ht="15">
      <c r="A296" s="64">
        <v>6203</v>
      </c>
      <c r="B296" s="5" t="s">
        <v>134</v>
      </c>
      <c r="C296" s="41">
        <v>1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f>C296+E296-G296-I296</f>
        <v>1</v>
      </c>
      <c r="L296" s="41">
        <f>D296+F296-H296-J296</f>
        <v>0</v>
      </c>
    </row>
    <row r="297" spans="1:22" customHeight="1" ht="15">
      <c r="A297" s="64">
        <v>6204</v>
      </c>
      <c r="B297" s="5" t="s">
        <v>162</v>
      </c>
      <c r="C297" s="41">
        <v>1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f>C297+E297-G297-I297</f>
        <v>1</v>
      </c>
      <c r="L297" s="41">
        <f>D297+F297-H297-J297</f>
        <v>0</v>
      </c>
    </row>
    <row r="298" spans="1:22" customHeight="1" ht="15">
      <c r="A298" s="64">
        <v>6205</v>
      </c>
      <c r="B298" s="5" t="s">
        <v>135</v>
      </c>
      <c r="C298" s="41">
        <v>1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f>C298+E298-G298-I298</f>
        <v>1</v>
      </c>
      <c r="L298" s="41">
        <f>D298+F298-H298-J298</f>
        <v>0</v>
      </c>
    </row>
    <row r="299" spans="1:22" customHeight="1" ht="15">
      <c r="A299" s="64">
        <v>6206</v>
      </c>
      <c r="B299" s="5" t="s">
        <v>64</v>
      </c>
      <c r="C299" s="41">
        <v>14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f>C299+E299-G299-I299</f>
        <v>14</v>
      </c>
      <c r="L299" s="41">
        <f>D299+F299-H299-J299</f>
        <v>0</v>
      </c>
    </row>
    <row r="300" spans="1:22" customHeight="1" ht="15">
      <c r="A300" s="64">
        <v>6207</v>
      </c>
      <c r="B300" s="5" t="s">
        <v>74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f>C300+E300-G300-I300</f>
        <v>0</v>
      </c>
      <c r="L300" s="41">
        <f>D300+F300-H300-J300</f>
        <v>0</v>
      </c>
    </row>
    <row r="301" spans="1:22" customHeight="1" ht="15">
      <c r="A301" s="64">
        <v>6208</v>
      </c>
      <c r="B301" s="5" t="s">
        <v>163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f>C301+E301-G301-I301</f>
        <v>0</v>
      </c>
      <c r="L301" s="41">
        <f>D301+F301-H301-J301</f>
        <v>0</v>
      </c>
    </row>
    <row r="302" spans="1:22" customHeight="1" ht="15">
      <c r="A302" s="64">
        <v>6209</v>
      </c>
      <c r="B302" s="5" t="s">
        <v>164</v>
      </c>
      <c r="C302" s="41">
        <v>10</v>
      </c>
      <c r="D302" s="41">
        <v>3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f>C302+E302-G302-I302</f>
        <v>10</v>
      </c>
      <c r="L302" s="41">
        <f>D302+F302-H302-J302</f>
        <v>3</v>
      </c>
    </row>
    <row r="303" spans="1:22" customHeight="1" ht="15">
      <c r="A303" s="64">
        <v>6210</v>
      </c>
      <c r="B303" s="5" t="s">
        <v>165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f>C303+E303-G303-I303</f>
        <v>0</v>
      </c>
      <c r="L303" s="41">
        <f>D303+F303-H303-J303</f>
        <v>0</v>
      </c>
    </row>
    <row r="304" spans="1:22" customHeight="1" ht="15">
      <c r="A304" s="64">
        <v>6211</v>
      </c>
      <c r="B304" s="5" t="s">
        <v>166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f>C304+E304-G304-I304</f>
        <v>0</v>
      </c>
      <c r="L304" s="41">
        <f>D304+F304-H304-J304</f>
        <v>0</v>
      </c>
    </row>
    <row r="305" spans="1:22" customHeight="1" ht="15">
      <c r="A305" s="64">
        <v>6212</v>
      </c>
      <c r="B305" s="5" t="s">
        <v>167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f>C305+E305-G305-I305</f>
        <v>0</v>
      </c>
      <c r="L305" s="41">
        <f>D305+F305-H305-J305</f>
        <v>0</v>
      </c>
    </row>
    <row r="306" spans="1:22" customHeight="1" ht="15">
      <c r="A306" s="64">
        <v>6213</v>
      </c>
      <c r="B306" s="5" t="s">
        <v>168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f>C306+E306-G306-I306</f>
        <v>0</v>
      </c>
      <c r="L306" s="41">
        <f>D306+F306-H306-J306</f>
        <v>0</v>
      </c>
    </row>
    <row r="307" spans="1:22" customHeight="1" ht="15">
      <c r="A307" s="64">
        <v>6214</v>
      </c>
      <c r="B307" s="5" t="s">
        <v>68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f>C307+E307-G307-I307</f>
        <v>0</v>
      </c>
      <c r="L307" s="41">
        <f>D307+F307-H307-J307</f>
        <v>0</v>
      </c>
    </row>
    <row r="308" spans="1:22" customHeight="1" ht="15">
      <c r="A308" s="64">
        <v>6215</v>
      </c>
      <c r="B308" s="5" t="s">
        <v>69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f>C308+E308-G308-I308</f>
        <v>0</v>
      </c>
      <c r="L308" s="41">
        <f>D308+F308-H308-J308</f>
        <v>0</v>
      </c>
    </row>
    <row r="309" spans="1:22" customHeight="1" ht="15">
      <c r="A309" s="64">
        <v>6216</v>
      </c>
      <c r="B309" s="5" t="s">
        <v>170</v>
      </c>
      <c r="C309" s="41">
        <v>1</v>
      </c>
      <c r="D309" s="41">
        <v>1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f>C309+E309-G309-I309</f>
        <v>1</v>
      </c>
      <c r="L309" s="41">
        <f>D309+F309-H309-J309</f>
        <v>1</v>
      </c>
    </row>
    <row r="310" spans="1:22" customHeight="1" ht="15">
      <c r="A310" s="64">
        <v>6217</v>
      </c>
      <c r="B310" s="5" t="s">
        <v>171</v>
      </c>
      <c r="C310" s="41">
        <v>0</v>
      </c>
      <c r="D310" s="41">
        <v>1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f>C310+E310-G310-I310</f>
        <v>0</v>
      </c>
      <c r="L310" s="41">
        <f>D310+F310-H310-J310</f>
        <v>1</v>
      </c>
    </row>
    <row r="311" spans="1:22" customHeight="1" ht="15">
      <c r="A311" s="64">
        <v>6218</v>
      </c>
      <c r="B311" s="5" t="s">
        <v>172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f>C311+E311-G311-I311</f>
        <v>0</v>
      </c>
      <c r="L311" s="41">
        <f>D311+F311-H311-J311</f>
        <v>0</v>
      </c>
    </row>
    <row r="312" spans="1:22" customHeight="1" ht="15">
      <c r="A312" s="64">
        <v>6219</v>
      </c>
      <c r="B312" s="5" t="s">
        <v>251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f>C312+E312-G312-I312</f>
        <v>0</v>
      </c>
      <c r="L312" s="41">
        <f>D312+F312-H312-J312</f>
        <v>0</v>
      </c>
    </row>
    <row r="313" spans="1:22" customHeight="1" ht="15">
      <c r="A313" s="64">
        <v>6220</v>
      </c>
      <c r="B313" s="5" t="s">
        <v>174</v>
      </c>
      <c r="C313" s="41">
        <v>1</v>
      </c>
      <c r="D313" s="41">
        <v>1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f>C313+E313-G313-I313</f>
        <v>1</v>
      </c>
      <c r="L313" s="41">
        <f>D313+F313-H313-J313</f>
        <v>1</v>
      </c>
    </row>
    <row r="314" spans="1:22" customHeight="1" ht="15">
      <c r="A314" s="64">
        <v>6221</v>
      </c>
      <c r="B314" s="5" t="s">
        <v>175</v>
      </c>
      <c r="C314" s="41">
        <v>2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f>C314+E314-G314-I314</f>
        <v>2</v>
      </c>
      <c r="L314" s="41">
        <f>D314+F314-H314-J314</f>
        <v>0</v>
      </c>
    </row>
    <row r="315" spans="1:22" customHeight="1" ht="15">
      <c r="A315" s="64">
        <v>6222</v>
      </c>
      <c r="B315" s="5" t="s">
        <v>252</v>
      </c>
      <c r="C315" s="41">
        <v>0</v>
      </c>
      <c r="D315" s="41">
        <v>0</v>
      </c>
      <c r="E315" s="41">
        <v>1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f>C315+E315-G315-I315</f>
        <v>1</v>
      </c>
      <c r="L315" s="41">
        <f>D315+F315-H315-J315</f>
        <v>0</v>
      </c>
    </row>
    <row r="316" spans="1:22" customHeight="1" ht="15">
      <c r="A316" s="64">
        <v>6223</v>
      </c>
      <c r="B316" s="5" t="s">
        <v>176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f>C316+E316-G316-I316</f>
        <v>0</v>
      </c>
      <c r="L316" s="41">
        <f>D316+F316-H316-J316</f>
        <v>0</v>
      </c>
    </row>
    <row r="317" spans="1:22" customHeight="1" ht="15">
      <c r="A317" s="55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3"/>
    </row>
    <row r="318" spans="1:22" customHeight="1" ht="15">
      <c r="A318" s="64">
        <v>6301</v>
      </c>
      <c r="B318" s="5" t="s">
        <v>178</v>
      </c>
      <c r="C318" s="41">
        <v>1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f>C318+E318-G318-I318</f>
        <v>1</v>
      </c>
      <c r="L318" s="41">
        <f>D318+F318-H318-J318</f>
        <v>0</v>
      </c>
    </row>
    <row r="319" spans="1:22" customHeight="1" ht="15">
      <c r="A319" s="64">
        <v>6302</v>
      </c>
      <c r="B319" s="5" t="s">
        <v>179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f>C319+E319-G319-I319</f>
        <v>0</v>
      </c>
      <c r="L319" s="41">
        <f>D319+F319-H319-J319</f>
        <v>0</v>
      </c>
    </row>
    <row r="320" spans="1:22" customHeight="1" ht="15">
      <c r="A320" s="64">
        <v>6303</v>
      </c>
      <c r="B320" s="5" t="s">
        <v>180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f>C320+E320-G320-I320</f>
        <v>0</v>
      </c>
      <c r="L320" s="41">
        <f>D320+F320-H320-J320</f>
        <v>0</v>
      </c>
    </row>
    <row r="321" spans="1:22" customHeight="1" ht="15">
      <c r="A321" s="64">
        <v>6304</v>
      </c>
      <c r="B321" s="5" t="s">
        <v>181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f>C321+E321-G321-I321</f>
        <v>0</v>
      </c>
      <c r="L321" s="41">
        <f>D321+F321-H321-J321</f>
        <v>0</v>
      </c>
    </row>
    <row r="322" spans="1:22" customHeight="1" ht="15">
      <c r="A322" s="64">
        <v>6305</v>
      </c>
      <c r="B322" s="5" t="s">
        <v>182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f>C322+E322-G322-I322</f>
        <v>0</v>
      </c>
      <c r="L322" s="41">
        <f>D322+F322-H322-J322</f>
        <v>0</v>
      </c>
    </row>
    <row r="323" spans="1:22" customHeight="1" ht="15">
      <c r="A323" s="64">
        <v>6306</v>
      </c>
      <c r="B323" s="5" t="s">
        <v>183</v>
      </c>
      <c r="C323" s="41">
        <v>1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f>C323+E323-G323-I323</f>
        <v>1</v>
      </c>
      <c r="L323" s="41">
        <f>D323+F323-H323-J323</f>
        <v>0</v>
      </c>
    </row>
    <row r="324" spans="1:22" customHeight="1" ht="15">
      <c r="A324" s="64">
        <v>6307</v>
      </c>
      <c r="B324" s="5" t="s">
        <v>184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f>C324+E324-G324-I324</f>
        <v>0</v>
      </c>
      <c r="L324" s="41">
        <f>D324+F324-H324-J324</f>
        <v>0</v>
      </c>
    </row>
    <row r="325" spans="1:22" customHeight="1" ht="15">
      <c r="A325" s="64">
        <v>6308</v>
      </c>
      <c r="B325" s="5" t="s">
        <v>254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f>C325+E325-G325-I325</f>
        <v>0</v>
      </c>
      <c r="L325" s="41">
        <f>D325+F325-H325-J325</f>
        <v>0</v>
      </c>
    </row>
    <row r="326" spans="1:22" customHeight="1" ht="15">
      <c r="A326" s="64">
        <v>6309</v>
      </c>
      <c r="B326" s="5" t="s">
        <v>186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f>C326+E326-G326-I326</f>
        <v>0</v>
      </c>
      <c r="L326" s="41">
        <f>D326+F326-H326-J326</f>
        <v>0</v>
      </c>
    </row>
    <row r="327" spans="1:22" customHeight="1" ht="15">
      <c r="A327" s="64">
        <v>6310</v>
      </c>
      <c r="B327" s="5" t="s">
        <v>100</v>
      </c>
      <c r="C327" s="41">
        <v>1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f>C327+E327-G327-I327</f>
        <v>1</v>
      </c>
      <c r="L327" s="41">
        <f>D327+F327-H327-J327</f>
        <v>0</v>
      </c>
    </row>
    <row r="328" spans="1:22" customHeight="1" ht="15">
      <c r="A328" s="64">
        <v>6311</v>
      </c>
      <c r="B328" s="5" t="s">
        <v>187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f>C328+E328-G328-I328</f>
        <v>0</v>
      </c>
      <c r="L328" s="41">
        <f>D328+F328-H328-J328</f>
        <v>0</v>
      </c>
    </row>
    <row r="329" spans="1:22" customHeight="1" ht="15">
      <c r="A329" s="64">
        <v>6312</v>
      </c>
      <c r="B329" s="5" t="s">
        <v>255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f>C329+E329-G329-I329</f>
        <v>0</v>
      </c>
      <c r="L329" s="41">
        <f>D329+F329-H329-J329</f>
        <v>0</v>
      </c>
    </row>
    <row r="330" spans="1:22" customHeight="1" ht="15">
      <c r="A330" s="55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3"/>
    </row>
    <row r="331" spans="1:22" customHeight="1" ht="15">
      <c r="A331" s="64">
        <v>6401</v>
      </c>
      <c r="B331" s="5" t="s">
        <v>257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f>C331+E331-G331-I331</f>
        <v>0</v>
      </c>
      <c r="L331" s="41">
        <f>D331+F331-H331-J331</f>
        <v>0</v>
      </c>
    </row>
    <row r="332" spans="1:22" customHeight="1" ht="15">
      <c r="A332" s="64">
        <v>6402</v>
      </c>
      <c r="B332" s="5" t="s">
        <v>258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f>C332+E332-G332-I332</f>
        <v>0</v>
      </c>
      <c r="L332" s="41">
        <f>D332+F332-H332-J332</f>
        <v>0</v>
      </c>
    </row>
    <row r="333" spans="1:22" customHeight="1" ht="15">
      <c r="A333" s="64">
        <v>6403</v>
      </c>
      <c r="B333" s="5" t="s">
        <v>192</v>
      </c>
      <c r="C333" s="41">
        <v>1</v>
      </c>
      <c r="D333" s="41">
        <v>1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f>C333+E333-G333-I333</f>
        <v>1</v>
      </c>
      <c r="L333" s="41">
        <f>D333+F333-H333-J333</f>
        <v>1</v>
      </c>
    </row>
    <row r="334" spans="1:22" customHeight="1" ht="15">
      <c r="A334" s="64">
        <v>6404</v>
      </c>
      <c r="B334" s="5" t="s">
        <v>198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f>C334+E334-G334-I334</f>
        <v>0</v>
      </c>
      <c r="L334" s="41">
        <f>D334+F334-H334-J334</f>
        <v>0</v>
      </c>
    </row>
    <row r="335" spans="1:22" customHeight="1" ht="15">
      <c r="A335" s="64">
        <v>6405</v>
      </c>
      <c r="B335" s="5" t="s">
        <v>199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f>C335+E335-G335-I335</f>
        <v>0</v>
      </c>
      <c r="L335" s="41">
        <f>D335+F335-H335-J335</f>
        <v>0</v>
      </c>
    </row>
    <row r="336" spans="1:22" customHeight="1" ht="15">
      <c r="A336" s="55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3"/>
    </row>
    <row r="337" spans="1:22" customHeight="1" ht="15">
      <c r="A337" s="64">
        <v>6501</v>
      </c>
      <c r="B337" s="5" t="s">
        <v>127</v>
      </c>
      <c r="C337" s="41">
        <v>5</v>
      </c>
      <c r="D337" s="41">
        <v>3</v>
      </c>
      <c r="E337" s="41">
        <v>5</v>
      </c>
      <c r="F337" s="41">
        <v>9</v>
      </c>
      <c r="G337" s="41">
        <v>4</v>
      </c>
      <c r="H337" s="41">
        <v>10</v>
      </c>
      <c r="I337" s="41">
        <v>0</v>
      </c>
      <c r="J337" s="41">
        <v>0</v>
      </c>
      <c r="K337" s="41">
        <f>C337+E337-G337-I337</f>
        <v>6</v>
      </c>
      <c r="L337" s="41">
        <f>D337+F337-H337-J337</f>
        <v>2</v>
      </c>
    </row>
    <row r="338" spans="1:22" customHeight="1" ht="15">
      <c r="A338" s="64">
        <v>6502</v>
      </c>
      <c r="B338" s="5" t="s">
        <v>202</v>
      </c>
      <c r="C338" s="41">
        <v>6</v>
      </c>
      <c r="D338" s="41">
        <v>3</v>
      </c>
      <c r="E338" s="41">
        <v>0</v>
      </c>
      <c r="F338" s="41">
        <v>0</v>
      </c>
      <c r="G338" s="41">
        <v>0</v>
      </c>
      <c r="H338" s="41">
        <v>1</v>
      </c>
      <c r="I338" s="41">
        <v>0</v>
      </c>
      <c r="J338" s="41">
        <v>0</v>
      </c>
      <c r="K338" s="41">
        <f>C338+E338-G338-I338</f>
        <v>6</v>
      </c>
      <c r="L338" s="41">
        <f>D338+F338-H338-J338</f>
        <v>2</v>
      </c>
    </row>
    <row r="339" spans="1:22" customHeight="1" ht="15">
      <c r="A339" s="64">
        <v>6503</v>
      </c>
      <c r="B339" s="5" t="s">
        <v>119</v>
      </c>
      <c r="C339" s="41">
        <v>1</v>
      </c>
      <c r="D339" s="41">
        <v>2</v>
      </c>
      <c r="E339" s="41">
        <v>2</v>
      </c>
      <c r="F339" s="41">
        <v>2</v>
      </c>
      <c r="G339" s="41">
        <v>0</v>
      </c>
      <c r="H339" s="41">
        <v>0</v>
      </c>
      <c r="I339" s="41">
        <v>0</v>
      </c>
      <c r="J339" s="41">
        <v>0</v>
      </c>
      <c r="K339" s="41">
        <f>C339+E339-G339-I339</f>
        <v>3</v>
      </c>
      <c r="L339" s="41">
        <f>D339+F339-H339-J339</f>
        <v>4</v>
      </c>
    </row>
    <row r="340" spans="1:22" customHeight="1" ht="15">
      <c r="A340" s="64">
        <v>6504</v>
      </c>
      <c r="B340" s="5" t="s">
        <v>204</v>
      </c>
      <c r="C340" s="41">
        <v>0</v>
      </c>
      <c r="D340" s="41">
        <v>1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f>C340+E340-G340-I340</f>
        <v>0</v>
      </c>
      <c r="L340" s="41">
        <f>D340+F340-H340-J340</f>
        <v>1</v>
      </c>
    </row>
    <row r="341" spans="1:22" customHeight="1" ht="15">
      <c r="A341" s="64">
        <v>6505</v>
      </c>
      <c r="B341" s="5" t="s">
        <v>205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f>C341+E341-G341-I341</f>
        <v>0</v>
      </c>
      <c r="L341" s="41">
        <f>D341+F341-H341-J341</f>
        <v>0</v>
      </c>
    </row>
    <row r="342" spans="1:22" customHeight="1" ht="15">
      <c r="A342" s="64">
        <v>6506</v>
      </c>
      <c r="B342" s="5" t="s">
        <v>117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f>C342+E342-G342-I342</f>
        <v>0</v>
      </c>
      <c r="L342" s="41">
        <f>D342+F342-H342-J342</f>
        <v>0</v>
      </c>
    </row>
    <row r="343" spans="1:22" customHeight="1" ht="15">
      <c r="A343" s="64">
        <v>6507</v>
      </c>
      <c r="B343" s="5" t="s">
        <v>136</v>
      </c>
      <c r="C343" s="41">
        <v>0</v>
      </c>
      <c r="D343" s="41">
        <v>1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f>C343+E343-G343-I343</f>
        <v>0</v>
      </c>
      <c r="L343" s="41">
        <f>D343+F343-H343-J343</f>
        <v>1</v>
      </c>
    </row>
    <row r="344" spans="1:22" customHeight="1" ht="15">
      <c r="A344" s="64">
        <v>6508</v>
      </c>
      <c r="B344" s="5" t="s">
        <v>102</v>
      </c>
      <c r="C344" s="41">
        <v>1</v>
      </c>
      <c r="D344" s="41">
        <v>0</v>
      </c>
      <c r="E344" s="41">
        <v>1</v>
      </c>
      <c r="F344" s="41">
        <v>4</v>
      </c>
      <c r="G344" s="41">
        <v>1</v>
      </c>
      <c r="H344" s="41">
        <v>2</v>
      </c>
      <c r="I344" s="41">
        <v>0</v>
      </c>
      <c r="J344" s="41">
        <v>0</v>
      </c>
      <c r="K344" s="41">
        <f>C344+E344-G344-I344</f>
        <v>1</v>
      </c>
      <c r="L344" s="41">
        <f>D344+F344-H344-J344</f>
        <v>2</v>
      </c>
    </row>
    <row r="345" spans="1:22" customHeight="1" ht="15">
      <c r="A345" s="64">
        <v>6509</v>
      </c>
      <c r="B345" s="5" t="s">
        <v>207</v>
      </c>
      <c r="C345" s="41">
        <v>8</v>
      </c>
      <c r="D345" s="41">
        <v>9</v>
      </c>
      <c r="E345" s="41">
        <v>0</v>
      </c>
      <c r="F345" s="41">
        <v>5</v>
      </c>
      <c r="G345" s="41">
        <v>1</v>
      </c>
      <c r="H345" s="41">
        <v>2</v>
      </c>
      <c r="I345" s="41">
        <v>0</v>
      </c>
      <c r="J345" s="41">
        <v>0</v>
      </c>
      <c r="K345" s="41">
        <f>C345+E345-G345-I345</f>
        <v>7</v>
      </c>
      <c r="L345" s="41">
        <f>D345+F345-H345-J345</f>
        <v>12</v>
      </c>
    </row>
    <row r="346" spans="1:22" customHeight="1" ht="15">
      <c r="A346" s="64">
        <v>6510</v>
      </c>
      <c r="B346" s="5" t="s">
        <v>113</v>
      </c>
      <c r="C346" s="41">
        <v>1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f>C346+E346-G346-I346</f>
        <v>1</v>
      </c>
      <c r="L346" s="41">
        <f>D346+F346-H346-J346</f>
        <v>0</v>
      </c>
    </row>
    <row r="347" spans="1:22" customHeight="1" ht="15">
      <c r="A347" s="64">
        <v>6511</v>
      </c>
      <c r="B347" s="5" t="s">
        <v>118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f>C347+E347-G347-I347</f>
        <v>0</v>
      </c>
      <c r="L347" s="41">
        <f>D347+F347-H347-J347</f>
        <v>0</v>
      </c>
    </row>
    <row r="348" spans="1:22" customHeight="1" ht="15">
      <c r="A348" s="64">
        <v>6512</v>
      </c>
      <c r="B348" s="5" t="s">
        <v>208</v>
      </c>
      <c r="C348" s="41">
        <v>0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f>C348+E348-G348-I348</f>
        <v>0</v>
      </c>
      <c r="L348" s="41">
        <f>D348+F348-H348-J348</f>
        <v>0</v>
      </c>
    </row>
    <row r="349" spans="1:22" customHeight="1" ht="15">
      <c r="A349" s="64">
        <v>6513</v>
      </c>
      <c r="B349" s="5" t="s">
        <v>209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f>C349+E349-G349-I349</f>
        <v>0</v>
      </c>
      <c r="L349" s="41">
        <f>D349+F349-H349-J349</f>
        <v>0</v>
      </c>
    </row>
    <row r="350" spans="1:22" customHeight="1" ht="15">
      <c r="A350" s="64">
        <v>6514</v>
      </c>
      <c r="B350" s="5" t="s">
        <v>123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f>C350+E350-G350-I350</f>
        <v>0</v>
      </c>
      <c r="L350" s="41">
        <f>D350+F350-H350-J350</f>
        <v>0</v>
      </c>
    </row>
    <row r="351" spans="1:22" customHeight="1" ht="15">
      <c r="A351" s="64">
        <v>6515</v>
      </c>
      <c r="B351" s="5" t="s">
        <v>210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f>C351+E351-G351-I351</f>
        <v>0</v>
      </c>
      <c r="L351" s="41">
        <f>D351+F351-H351-J351</f>
        <v>0</v>
      </c>
    </row>
    <row r="352" spans="1:22" customHeight="1" ht="15">
      <c r="A352" s="64">
        <v>6516</v>
      </c>
      <c r="B352" s="5" t="s">
        <v>124</v>
      </c>
      <c r="C352" s="41">
        <v>2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f>C352+E352-G352-I352</f>
        <v>2</v>
      </c>
      <c r="L352" s="41">
        <f>D352+F352-H352-J352</f>
        <v>0</v>
      </c>
    </row>
    <row r="353" spans="1:22" customHeight="1" ht="15">
      <c r="A353" s="64">
        <v>6517</v>
      </c>
      <c r="B353" s="5" t="s">
        <v>211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f>C353+E353-G353-I353</f>
        <v>0</v>
      </c>
      <c r="L353" s="41">
        <f>D353+F353-H353-J353</f>
        <v>0</v>
      </c>
    </row>
    <row r="354" spans="1:22" customHeight="1" ht="15">
      <c r="A354" s="64">
        <v>6518</v>
      </c>
      <c r="B354" s="5" t="s">
        <v>212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f>C354+E354-G354-I354</f>
        <v>0</v>
      </c>
      <c r="L354" s="41">
        <f>D354+F354-H354-J354</f>
        <v>0</v>
      </c>
    </row>
    <row r="355" spans="1:22" customHeight="1" ht="15">
      <c r="A355" s="64">
        <v>6519</v>
      </c>
      <c r="B355" s="5" t="s">
        <v>213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f>C355+E355-G355-I355</f>
        <v>0</v>
      </c>
      <c r="L355" s="41">
        <f>D355+F355-H355-J355</f>
        <v>0</v>
      </c>
    </row>
    <row r="356" spans="1:22" customHeight="1" ht="15">
      <c r="A356" s="64">
        <v>6520</v>
      </c>
      <c r="B356" s="5" t="s">
        <v>125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f>C356+E356-G356-I356</f>
        <v>0</v>
      </c>
      <c r="L356" s="41">
        <f>D356+F356-H356-J356</f>
        <v>0</v>
      </c>
    </row>
    <row r="357" spans="1:22" customHeight="1" ht="15">
      <c r="A357" s="64">
        <v>6521</v>
      </c>
      <c r="B357" s="5" t="s">
        <v>214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f>C357+E357-G357-I357</f>
        <v>0</v>
      </c>
      <c r="L357" s="41">
        <f>D357+F357-H357-J357</f>
        <v>0</v>
      </c>
    </row>
    <row r="358" spans="1:22" customHeight="1" ht="15">
      <c r="A358" s="64">
        <v>6522</v>
      </c>
      <c r="B358" s="5" t="s">
        <v>215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f>C358+E358-G358-I358</f>
        <v>0</v>
      </c>
      <c r="L358" s="41">
        <f>D358+F358-H358-J358</f>
        <v>0</v>
      </c>
    </row>
    <row r="359" spans="1:22" customHeight="1" ht="15">
      <c r="A359" s="64">
        <v>6523</v>
      </c>
      <c r="B359" s="5" t="s">
        <v>216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f>C359+E359-G359-I359</f>
        <v>0</v>
      </c>
      <c r="L359" s="41">
        <f>D359+F359-H359-J359</f>
        <v>0</v>
      </c>
    </row>
    <row r="360" spans="1:22" customHeight="1" ht="15">
      <c r="A360" s="64">
        <v>6524</v>
      </c>
      <c r="B360" s="5" t="s">
        <v>217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f>C360+E360-G360-I360</f>
        <v>0</v>
      </c>
      <c r="L360" s="41">
        <f>D360+F360-H360-J360</f>
        <v>0</v>
      </c>
    </row>
    <row r="361" spans="1:22" customHeight="1" ht="15">
      <c r="A361" s="64">
        <v>6525</v>
      </c>
      <c r="B361" s="5" t="s">
        <v>218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f>C361+E361-G361-I361</f>
        <v>0</v>
      </c>
      <c r="L361" s="41">
        <f>D361+F361-H361-J361</f>
        <v>0</v>
      </c>
    </row>
    <row r="362" spans="1:22" customHeight="1" ht="15">
      <c r="A362" s="64">
        <v>6526</v>
      </c>
      <c r="B362" s="5" t="s">
        <v>260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f>C362+E362-G362-I362</f>
        <v>0</v>
      </c>
      <c r="L362" s="41">
        <f>D362+F362-H362-J362</f>
        <v>0</v>
      </c>
    </row>
    <row r="363" spans="1:22" customHeight="1" ht="15">
      <c r="A363" s="64">
        <v>6527</v>
      </c>
      <c r="B363" s="5" t="s">
        <v>221</v>
      </c>
      <c r="C363" s="41">
        <v>1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f>C363+E363-G363-I363</f>
        <v>1</v>
      </c>
      <c r="L363" s="41">
        <f>D363+F363-H363-J363</f>
        <v>0</v>
      </c>
    </row>
    <row r="364" spans="1:22" customHeight="1" ht="15">
      <c r="A364" s="64">
        <v>6528</v>
      </c>
      <c r="B364" s="5" t="s">
        <v>222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f>C364+E364-G364-I364</f>
        <v>0</v>
      </c>
      <c r="L364" s="41">
        <f>D364+F364-H364-J364</f>
        <v>0</v>
      </c>
    </row>
    <row r="365" spans="1:22" customHeight="1" ht="15">
      <c r="A365" s="64">
        <v>6529</v>
      </c>
      <c r="B365" s="5" t="s">
        <v>226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f>C365+E365-G365-I365</f>
        <v>0</v>
      </c>
      <c r="L365" s="41">
        <f>D365+F365-H365-J365</f>
        <v>0</v>
      </c>
    </row>
    <row r="366" spans="1:22" customHeight="1" ht="30">
      <c r="A366" s="64">
        <v>6530</v>
      </c>
      <c r="B366" s="5" t="s">
        <v>227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22" customHeight="1" ht="15">
      <c r="A367" s="55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3"/>
    </row>
    <row r="368" spans="1:22" customHeight="1" ht="15">
      <c r="A368" s="64">
        <v>6601</v>
      </c>
      <c r="B368" s="5" t="s">
        <v>262</v>
      </c>
      <c r="C368" s="41">
        <v>0</v>
      </c>
      <c r="D368" s="41">
        <v>0</v>
      </c>
      <c r="E368" s="41">
        <v>0</v>
      </c>
      <c r="F368" s="41">
        <v>0</v>
      </c>
      <c r="G368" s="64">
        <v>0</v>
      </c>
      <c r="H368" s="64">
        <v>0</v>
      </c>
      <c r="I368" s="64">
        <v>0</v>
      </c>
      <c r="J368" s="64">
        <v>0</v>
      </c>
      <c r="K368" s="41">
        <f>C368+E368-G368-I368</f>
        <v>0</v>
      </c>
      <c r="L368" s="41">
        <f>D368+F368-H368-J368</f>
        <v>0</v>
      </c>
    </row>
    <row r="369" spans="1:22" customHeight="1" ht="15">
      <c r="A369" s="64">
        <v>6602</v>
      </c>
      <c r="B369" s="5" t="s">
        <v>231</v>
      </c>
      <c r="C369" s="41">
        <v>0</v>
      </c>
      <c r="D369" s="41">
        <v>1</v>
      </c>
      <c r="E369" s="41">
        <v>0</v>
      </c>
      <c r="F369" s="41">
        <v>0</v>
      </c>
      <c r="G369" s="64">
        <v>0</v>
      </c>
      <c r="H369" s="64">
        <v>0</v>
      </c>
      <c r="I369" s="64">
        <v>0</v>
      </c>
      <c r="J369" s="64">
        <v>0</v>
      </c>
      <c r="K369" s="41">
        <f>C369+E369-G369-I369</f>
        <v>0</v>
      </c>
      <c r="L369" s="41">
        <f>D369+F369-H369-J369</f>
        <v>1</v>
      </c>
    </row>
    <row r="370" spans="1:22" customHeight="1" ht="15">
      <c r="A370" s="64">
        <v>6603</v>
      </c>
      <c r="B370" s="5" t="s">
        <v>263</v>
      </c>
      <c r="C370" s="41">
        <v>1</v>
      </c>
      <c r="D370" s="41">
        <v>1</v>
      </c>
      <c r="E370" s="41">
        <v>0</v>
      </c>
      <c r="F370" s="41">
        <v>0</v>
      </c>
      <c r="G370" s="64">
        <v>0</v>
      </c>
      <c r="H370" s="64">
        <v>0</v>
      </c>
      <c r="I370" s="64">
        <v>0</v>
      </c>
      <c r="J370" s="64">
        <v>0</v>
      </c>
      <c r="K370" s="41">
        <f>C370+E370-G370-I370</f>
        <v>1</v>
      </c>
      <c r="L370" s="41">
        <f>D370+F370-H370-J370</f>
        <v>1</v>
      </c>
    </row>
    <row r="371" spans="1:22" customHeight="1" ht="15">
      <c r="A371" s="64">
        <v>6604</v>
      </c>
      <c r="B371" s="5" t="s">
        <v>230</v>
      </c>
      <c r="C371" s="41">
        <v>0</v>
      </c>
      <c r="D371" s="41">
        <v>0</v>
      </c>
      <c r="E371" s="41">
        <v>0</v>
      </c>
      <c r="F371" s="41">
        <v>0</v>
      </c>
      <c r="G371" s="64">
        <v>0</v>
      </c>
      <c r="H371" s="64">
        <v>0</v>
      </c>
      <c r="I371" s="64">
        <v>0</v>
      </c>
      <c r="J371" s="64">
        <v>0</v>
      </c>
      <c r="K371" s="41">
        <f>C371+E371-G371-I371</f>
        <v>0</v>
      </c>
      <c r="L371" s="41">
        <f>D371+F371-H371-J371</f>
        <v>0</v>
      </c>
    </row>
    <row r="372" spans="1:22" customHeight="1" ht="15">
      <c r="A372" s="64">
        <v>6605</v>
      </c>
      <c r="B372" s="5" t="s">
        <v>113</v>
      </c>
      <c r="C372" s="41">
        <v>0</v>
      </c>
      <c r="D372" s="41">
        <v>0</v>
      </c>
      <c r="E372" s="41">
        <v>0</v>
      </c>
      <c r="F372" s="41">
        <v>0</v>
      </c>
      <c r="G372" s="64">
        <v>0</v>
      </c>
      <c r="H372" s="64">
        <v>0</v>
      </c>
      <c r="I372" s="64">
        <v>0</v>
      </c>
      <c r="J372" s="64">
        <v>0</v>
      </c>
      <c r="K372" s="41">
        <f>C372+E372-G372-I372</f>
        <v>0</v>
      </c>
      <c r="L372" s="41">
        <f>D372+F372-H372-J372</f>
        <v>0</v>
      </c>
    </row>
    <row r="373" spans="1:22" customHeight="1" ht="15">
      <c r="A373" s="64">
        <v>6606</v>
      </c>
      <c r="B373" s="5" t="s">
        <v>274</v>
      </c>
      <c r="C373" s="41">
        <v>0</v>
      </c>
      <c r="D373" s="41">
        <v>0</v>
      </c>
      <c r="E373" s="41">
        <v>0</v>
      </c>
      <c r="F373" s="41">
        <v>0</v>
      </c>
      <c r="G373" s="64">
        <v>0</v>
      </c>
      <c r="H373" s="64">
        <v>0</v>
      </c>
      <c r="I373" s="64">
        <v>0</v>
      </c>
      <c r="J373" s="64">
        <v>0</v>
      </c>
      <c r="K373" s="41">
        <f>C373+E373-G373-I373</f>
        <v>0</v>
      </c>
      <c r="L373" s="41">
        <f>D373+F373-H373-J373</f>
        <v>0</v>
      </c>
    </row>
    <row r="374" spans="1:22" customHeight="1" ht="15">
      <c r="A374" s="64">
        <v>6607</v>
      </c>
      <c r="B374" s="5" t="s">
        <v>115</v>
      </c>
      <c r="C374" s="41">
        <v>0</v>
      </c>
      <c r="D374" s="41">
        <v>0</v>
      </c>
      <c r="E374" s="41">
        <v>0</v>
      </c>
      <c r="F374" s="41">
        <v>0</v>
      </c>
      <c r="G374" s="64">
        <v>0</v>
      </c>
      <c r="H374" s="64">
        <v>0</v>
      </c>
      <c r="I374" s="64">
        <v>0</v>
      </c>
      <c r="J374" s="64">
        <v>0</v>
      </c>
      <c r="K374" s="41">
        <f>C374+E374-G374-I374</f>
        <v>0</v>
      </c>
      <c r="L374" s="41">
        <f>D374+F374-H374-J374</f>
        <v>0</v>
      </c>
    </row>
    <row r="375" spans="1:22" customHeight="1" ht="15">
      <c r="A375" s="64">
        <v>6608</v>
      </c>
      <c r="B375" s="5" t="s">
        <v>222</v>
      </c>
      <c r="C375" s="41">
        <v>0</v>
      </c>
      <c r="D375" s="41">
        <v>0</v>
      </c>
      <c r="E375" s="41">
        <v>0</v>
      </c>
      <c r="F375" s="41">
        <v>0</v>
      </c>
      <c r="G375" s="64">
        <v>0</v>
      </c>
      <c r="H375" s="64">
        <v>0</v>
      </c>
      <c r="I375" s="64">
        <v>0</v>
      </c>
      <c r="J375" s="64">
        <v>0</v>
      </c>
      <c r="K375" s="41">
        <f>C375+E375-G375-I375</f>
        <v>0</v>
      </c>
      <c r="L375" s="41">
        <f>D375+F375-H375-J375</f>
        <v>0</v>
      </c>
    </row>
    <row r="376" spans="1:22" customHeight="1" ht="15">
      <c r="A376" s="64">
        <v>6609</v>
      </c>
      <c r="B376" s="5" t="s">
        <v>218</v>
      </c>
      <c r="C376" s="41">
        <v>0</v>
      </c>
      <c r="D376" s="41">
        <v>0</v>
      </c>
      <c r="E376" s="41">
        <v>0</v>
      </c>
      <c r="F376" s="41">
        <v>0</v>
      </c>
      <c r="G376" s="64">
        <v>0</v>
      </c>
      <c r="H376" s="64">
        <v>0</v>
      </c>
      <c r="I376" s="64">
        <v>0</v>
      </c>
      <c r="J376" s="64">
        <v>0</v>
      </c>
      <c r="K376" s="41">
        <f>C376+E376-G376-I376</f>
        <v>0</v>
      </c>
      <c r="L376" s="41">
        <f>D376+F376-H376-J376</f>
        <v>0</v>
      </c>
    </row>
    <row r="377" spans="1:22" customHeight="1" ht="15">
      <c r="A377" s="64">
        <v>6610</v>
      </c>
      <c r="B377" s="5" t="s">
        <v>102</v>
      </c>
      <c r="C377" s="41">
        <v>0</v>
      </c>
      <c r="D377" s="41">
        <v>0</v>
      </c>
      <c r="E377" s="41">
        <v>0</v>
      </c>
      <c r="F377" s="41">
        <v>0</v>
      </c>
      <c r="G377" s="64">
        <v>0</v>
      </c>
      <c r="H377" s="64">
        <v>0</v>
      </c>
      <c r="I377" s="64">
        <v>0</v>
      </c>
      <c r="J377" s="64">
        <v>0</v>
      </c>
      <c r="K377" s="41">
        <f>C377+E377-G377-I377</f>
        <v>0</v>
      </c>
      <c r="L377" s="41">
        <f>D377+F377-H377-J377</f>
        <v>0</v>
      </c>
    </row>
    <row r="378" spans="1:22" customHeight="1" ht="15">
      <c r="A378" s="64">
        <v>6611</v>
      </c>
      <c r="B378" s="5" t="s">
        <v>117</v>
      </c>
      <c r="C378" s="41">
        <v>0</v>
      </c>
      <c r="D378" s="41">
        <v>0</v>
      </c>
      <c r="E378" s="41">
        <v>0</v>
      </c>
      <c r="F378" s="41">
        <v>0</v>
      </c>
      <c r="G378" s="64">
        <v>0</v>
      </c>
      <c r="H378" s="64">
        <v>0</v>
      </c>
      <c r="I378" s="64">
        <v>0</v>
      </c>
      <c r="J378" s="64">
        <v>0</v>
      </c>
      <c r="K378" s="41">
        <f>C378+E378-G378-I378</f>
        <v>0</v>
      </c>
      <c r="L378" s="41">
        <f>D378+F378-H378-J378</f>
        <v>0</v>
      </c>
    </row>
    <row r="379" spans="1:22" customHeight="1" ht="15">
      <c r="A379" s="64">
        <v>6612</v>
      </c>
      <c r="B379" s="5" t="s">
        <v>136</v>
      </c>
      <c r="C379" s="41">
        <v>0</v>
      </c>
      <c r="D379" s="41">
        <v>0</v>
      </c>
      <c r="E379" s="41">
        <v>0</v>
      </c>
      <c r="F379" s="41">
        <v>0</v>
      </c>
      <c r="G379" s="64">
        <v>0</v>
      </c>
      <c r="H379" s="64">
        <v>0</v>
      </c>
      <c r="I379" s="64">
        <v>0</v>
      </c>
      <c r="J379" s="64">
        <v>0</v>
      </c>
      <c r="K379" s="41">
        <f>C379+E379-G379-I379</f>
        <v>0</v>
      </c>
      <c r="L379" s="41">
        <f>D379+F379-H379-J379</f>
        <v>0</v>
      </c>
    </row>
    <row r="380" spans="1:22" customHeight="1" ht="15">
      <c r="A380" s="64">
        <v>6613</v>
      </c>
      <c r="B380" s="5" t="s">
        <v>118</v>
      </c>
      <c r="C380" s="41">
        <v>0</v>
      </c>
      <c r="D380" s="41">
        <v>0</v>
      </c>
      <c r="E380" s="41">
        <v>0</v>
      </c>
      <c r="F380" s="41">
        <v>0</v>
      </c>
      <c r="G380" s="64">
        <v>0</v>
      </c>
      <c r="H380" s="64">
        <v>0</v>
      </c>
      <c r="I380" s="64">
        <v>0</v>
      </c>
      <c r="J380" s="64">
        <v>0</v>
      </c>
      <c r="K380" s="41">
        <f>C380+E380-G380-I380</f>
        <v>0</v>
      </c>
      <c r="L380" s="41">
        <f>D380+F380-H380-J380</f>
        <v>0</v>
      </c>
    </row>
    <row r="381" spans="1:22" customHeight="1" ht="15">
      <c r="A381" s="64">
        <v>6614</v>
      </c>
      <c r="B381" s="5" t="s">
        <v>123</v>
      </c>
      <c r="C381" s="41">
        <v>0</v>
      </c>
      <c r="D381" s="41">
        <v>1</v>
      </c>
      <c r="E381" s="41">
        <v>0</v>
      </c>
      <c r="F381" s="41">
        <v>0</v>
      </c>
      <c r="G381" s="64">
        <v>0</v>
      </c>
      <c r="H381" s="64">
        <v>0</v>
      </c>
      <c r="I381" s="64">
        <v>0</v>
      </c>
      <c r="J381" s="64">
        <v>0</v>
      </c>
      <c r="K381" s="41">
        <f>C381+E381-G381-I381</f>
        <v>0</v>
      </c>
      <c r="L381" s="41">
        <f>D381+F381-H381-J381</f>
        <v>1</v>
      </c>
    </row>
    <row r="382" spans="1:22" customHeight="1" ht="15">
      <c r="A382" s="64">
        <v>6615</v>
      </c>
      <c r="B382" s="5" t="s">
        <v>210</v>
      </c>
      <c r="C382" s="41">
        <v>0</v>
      </c>
      <c r="D382" s="41">
        <v>0</v>
      </c>
      <c r="E382" s="41">
        <v>0</v>
      </c>
      <c r="F382" s="41">
        <v>0</v>
      </c>
      <c r="G382" s="64">
        <v>0</v>
      </c>
      <c r="H382" s="64">
        <v>0</v>
      </c>
      <c r="I382" s="64">
        <v>0</v>
      </c>
      <c r="J382" s="64">
        <v>0</v>
      </c>
      <c r="K382" s="41">
        <f>C382+E382-G382-I382</f>
        <v>0</v>
      </c>
      <c r="L382" s="41">
        <f>D382+F382-H382-J382</f>
        <v>0</v>
      </c>
    </row>
    <row r="383" spans="1:22" customHeight="1" ht="15">
      <c r="A383" s="64">
        <v>6616</v>
      </c>
      <c r="B383" s="5" t="s">
        <v>124</v>
      </c>
      <c r="C383" s="41">
        <v>0</v>
      </c>
      <c r="D383" s="41">
        <v>0</v>
      </c>
      <c r="E383" s="41">
        <v>0</v>
      </c>
      <c r="F383" s="41">
        <v>0</v>
      </c>
      <c r="G383" s="64">
        <v>0</v>
      </c>
      <c r="H383" s="64">
        <v>0</v>
      </c>
      <c r="I383" s="64">
        <v>0</v>
      </c>
      <c r="J383" s="64">
        <v>0</v>
      </c>
      <c r="K383" s="41">
        <f>C383+E383-G383-I383</f>
        <v>0</v>
      </c>
      <c r="L383" s="41">
        <f>D383+F383-H383-J383</f>
        <v>0</v>
      </c>
    </row>
    <row r="384" spans="1:22" customHeight="1" ht="15">
      <c r="A384" s="64">
        <v>6617</v>
      </c>
      <c r="B384" s="5" t="s">
        <v>211</v>
      </c>
      <c r="C384" s="41">
        <v>0</v>
      </c>
      <c r="D384" s="41">
        <v>0</v>
      </c>
      <c r="E384" s="41">
        <v>0</v>
      </c>
      <c r="F384" s="41">
        <v>0</v>
      </c>
      <c r="G384" s="64">
        <v>0</v>
      </c>
      <c r="H384" s="64">
        <v>0</v>
      </c>
      <c r="I384" s="64">
        <v>0</v>
      </c>
      <c r="J384" s="64">
        <v>0</v>
      </c>
      <c r="K384" s="41">
        <f>C384+E384-G384-I384</f>
        <v>0</v>
      </c>
      <c r="L384" s="41">
        <f>D384+F384-H384-J384</f>
        <v>0</v>
      </c>
    </row>
    <row r="385" spans="1:22" customHeight="1" ht="15">
      <c r="A385" s="64">
        <v>6618</v>
      </c>
      <c r="B385" s="5" t="s">
        <v>212</v>
      </c>
      <c r="C385" s="41">
        <v>0</v>
      </c>
      <c r="D385" s="41">
        <v>0</v>
      </c>
      <c r="E385" s="41">
        <v>0</v>
      </c>
      <c r="F385" s="41">
        <v>0</v>
      </c>
      <c r="G385" s="64">
        <v>0</v>
      </c>
      <c r="H385" s="64">
        <v>0</v>
      </c>
      <c r="I385" s="64">
        <v>0</v>
      </c>
      <c r="J385" s="64">
        <v>0</v>
      </c>
      <c r="K385" s="41">
        <f>C385+E385-G385-I385</f>
        <v>0</v>
      </c>
      <c r="L385" s="41">
        <f>D385+F385-H385-J385</f>
        <v>0</v>
      </c>
    </row>
    <row r="386" spans="1:22" customHeight="1" ht="15">
      <c r="A386" s="64">
        <v>6619</v>
      </c>
      <c r="B386" s="5" t="s">
        <v>213</v>
      </c>
      <c r="C386" s="41">
        <v>0</v>
      </c>
      <c r="D386" s="41">
        <v>0</v>
      </c>
      <c r="E386" s="41">
        <v>0</v>
      </c>
      <c r="F386" s="41">
        <v>0</v>
      </c>
      <c r="G386" s="64">
        <v>0</v>
      </c>
      <c r="H386" s="64">
        <v>0</v>
      </c>
      <c r="I386" s="64">
        <v>0</v>
      </c>
      <c r="J386" s="64">
        <v>0</v>
      </c>
      <c r="K386" s="41">
        <f>C386+E386-G386-I386</f>
        <v>0</v>
      </c>
      <c r="L386" s="41">
        <f>D386+F386-H386-J386</f>
        <v>0</v>
      </c>
    </row>
    <row r="387" spans="1:22" customHeight="1" ht="15">
      <c r="A387" s="64">
        <v>6620</v>
      </c>
      <c r="B387" s="5" t="s">
        <v>216</v>
      </c>
      <c r="C387" s="41">
        <v>0</v>
      </c>
      <c r="D387" s="41">
        <v>0</v>
      </c>
      <c r="E387" s="41">
        <v>0</v>
      </c>
      <c r="F387" s="41">
        <v>0</v>
      </c>
      <c r="G387" s="64">
        <v>0</v>
      </c>
      <c r="H387" s="64">
        <v>0</v>
      </c>
      <c r="I387" s="64">
        <v>0</v>
      </c>
      <c r="J387" s="64">
        <v>0</v>
      </c>
      <c r="K387" s="41">
        <f>C387+E387-G387-I387</f>
        <v>0</v>
      </c>
      <c r="L387" s="41">
        <f>D387+F387-H387-J387</f>
        <v>0</v>
      </c>
    </row>
    <row r="388" spans="1:22" customHeight="1" ht="15">
      <c r="A388" s="64">
        <v>6621</v>
      </c>
      <c r="B388" s="5" t="s">
        <v>125</v>
      </c>
      <c r="C388" s="41">
        <v>0</v>
      </c>
      <c r="D388" s="41">
        <v>0</v>
      </c>
      <c r="E388" s="41">
        <v>0</v>
      </c>
      <c r="F388" s="41">
        <v>0</v>
      </c>
      <c r="G388" s="64">
        <v>0</v>
      </c>
      <c r="H388" s="64">
        <v>0</v>
      </c>
      <c r="I388" s="64">
        <v>0</v>
      </c>
      <c r="J388" s="64">
        <v>0</v>
      </c>
      <c r="K388" s="41">
        <f>C388+E388-G388-I388</f>
        <v>0</v>
      </c>
      <c r="L388" s="41">
        <f>D388+F388-H388-J388</f>
        <v>0</v>
      </c>
    </row>
    <row r="389" spans="1:22" customHeight="1" ht="15">
      <c r="A389" s="64">
        <v>6622</v>
      </c>
      <c r="B389" s="5" t="s">
        <v>145</v>
      </c>
      <c r="C389" s="41">
        <v>0</v>
      </c>
      <c r="D389" s="41">
        <v>0</v>
      </c>
      <c r="E389" s="41">
        <v>0</v>
      </c>
      <c r="F389" s="41">
        <v>0</v>
      </c>
      <c r="G389" s="64">
        <v>0</v>
      </c>
      <c r="H389" s="64">
        <v>0</v>
      </c>
      <c r="I389" s="64">
        <v>0</v>
      </c>
      <c r="J389" s="64">
        <v>0</v>
      </c>
      <c r="K389" s="41">
        <f>C389+E389-G389-I389</f>
        <v>0</v>
      </c>
      <c r="L389" s="41">
        <f>D389+F389-H389-J389</f>
        <v>0</v>
      </c>
    </row>
    <row r="390" spans="1:22" customHeight="1" ht="15">
      <c r="A390" s="64">
        <v>6623</v>
      </c>
      <c r="B390" s="5" t="s">
        <v>90</v>
      </c>
      <c r="C390" s="41">
        <v>2</v>
      </c>
      <c r="D390" s="41">
        <v>2</v>
      </c>
      <c r="E390" s="41">
        <v>0</v>
      </c>
      <c r="F390" s="41">
        <v>0</v>
      </c>
      <c r="G390" s="64">
        <v>0</v>
      </c>
      <c r="H390" s="64">
        <v>0</v>
      </c>
      <c r="I390" s="64">
        <v>0</v>
      </c>
      <c r="J390" s="64">
        <v>0</v>
      </c>
      <c r="K390" s="41">
        <f>C390+E390-G390-I390</f>
        <v>2</v>
      </c>
      <c r="L390" s="41">
        <f>D390+F390-H390-J390</f>
        <v>2</v>
      </c>
    </row>
    <row r="391" spans="1:22" customHeight="1" ht="15">
      <c r="A391" s="64">
        <v>6624</v>
      </c>
      <c r="B391" s="5" t="s">
        <v>264</v>
      </c>
      <c r="C391" s="41">
        <v>0</v>
      </c>
      <c r="D391" s="41">
        <v>0</v>
      </c>
      <c r="E391" s="41">
        <v>0</v>
      </c>
      <c r="F391" s="41">
        <v>0</v>
      </c>
      <c r="G391" s="64">
        <v>0</v>
      </c>
      <c r="H391" s="64">
        <v>0</v>
      </c>
      <c r="I391" s="64">
        <v>0</v>
      </c>
      <c r="J391" s="64">
        <v>0</v>
      </c>
      <c r="K391" s="41">
        <f>C391+E391-G391-I391</f>
        <v>0</v>
      </c>
      <c r="L391" s="41">
        <f>D391+F391-H391-J391</f>
        <v>0</v>
      </c>
    </row>
    <row r="392" spans="1:22" customHeight="1" ht="15">
      <c r="A392" s="64">
        <v>6625</v>
      </c>
      <c r="B392" s="5" t="s">
        <v>122</v>
      </c>
      <c r="C392" s="41">
        <v>0</v>
      </c>
      <c r="D392" s="41">
        <v>0</v>
      </c>
      <c r="E392" s="41">
        <v>0</v>
      </c>
      <c r="F392" s="41">
        <v>0</v>
      </c>
      <c r="G392" s="64">
        <v>0</v>
      </c>
      <c r="H392" s="64">
        <v>0</v>
      </c>
      <c r="I392" s="64">
        <v>0</v>
      </c>
      <c r="J392" s="64">
        <v>0</v>
      </c>
      <c r="K392" s="41">
        <f>C392+E392-G392-I392</f>
        <v>0</v>
      </c>
      <c r="L392" s="41">
        <f>D392+F392-H392-J392</f>
        <v>0</v>
      </c>
    </row>
    <row r="393" spans="1:22" customHeight="1" ht="15">
      <c r="A393" s="64">
        <v>6626</v>
      </c>
      <c r="B393" s="5" t="s">
        <v>127</v>
      </c>
      <c r="C393" s="41">
        <v>0</v>
      </c>
      <c r="D393" s="41">
        <v>0</v>
      </c>
      <c r="E393" s="41">
        <v>0</v>
      </c>
      <c r="F393" s="41">
        <v>0</v>
      </c>
      <c r="G393" s="64">
        <v>0</v>
      </c>
      <c r="H393" s="64">
        <v>0</v>
      </c>
      <c r="I393" s="64">
        <v>0</v>
      </c>
      <c r="J393" s="64">
        <v>0</v>
      </c>
      <c r="K393" s="41">
        <f>C393+E393-G393-I393</f>
        <v>0</v>
      </c>
      <c r="L393" s="41">
        <f>D393+F393-H393-J393</f>
        <v>0</v>
      </c>
    </row>
    <row r="394" spans="1:22" customHeight="1" ht="15">
      <c r="A394" s="64">
        <v>6627</v>
      </c>
      <c r="B394" s="5" t="s">
        <v>119</v>
      </c>
      <c r="C394" s="41">
        <v>0</v>
      </c>
      <c r="D394" s="41">
        <v>0</v>
      </c>
      <c r="E394" s="41">
        <v>0</v>
      </c>
      <c r="F394" s="41">
        <v>0</v>
      </c>
      <c r="G394" s="64">
        <v>0</v>
      </c>
      <c r="H394" s="64">
        <v>0</v>
      </c>
      <c r="I394" s="64">
        <v>0</v>
      </c>
      <c r="J394" s="64">
        <v>0</v>
      </c>
      <c r="K394" s="41">
        <f>C394+E394-G394-I394</f>
        <v>0</v>
      </c>
      <c r="L394" s="41">
        <f>D394+F394-H394-J394</f>
        <v>0</v>
      </c>
    </row>
    <row r="395" spans="1:22" customHeight="1" ht="15">
      <c r="A395" s="64">
        <v>6628</v>
      </c>
      <c r="B395" s="5" t="s">
        <v>275</v>
      </c>
      <c r="C395" s="41">
        <v>0</v>
      </c>
      <c r="D395" s="41">
        <v>0</v>
      </c>
      <c r="E395" s="41">
        <v>0</v>
      </c>
      <c r="F395" s="41">
        <v>0</v>
      </c>
      <c r="G395" s="64">
        <v>0</v>
      </c>
      <c r="H395" s="64">
        <v>0</v>
      </c>
      <c r="I395" s="64">
        <v>0</v>
      </c>
      <c r="J395" s="64">
        <v>0</v>
      </c>
      <c r="K395" s="41">
        <f>C395+E395-G395-I395</f>
        <v>0</v>
      </c>
      <c r="L395" s="41">
        <f>D395+F395-H395-J395</f>
        <v>0</v>
      </c>
    </row>
    <row r="396" spans="1:22" customHeight="1" ht="15">
      <c r="A396" s="64">
        <v>6629</v>
      </c>
      <c r="B396" s="5" t="s">
        <v>136</v>
      </c>
      <c r="C396" s="41">
        <v>0</v>
      </c>
      <c r="D396" s="41">
        <v>0</v>
      </c>
      <c r="E396" s="41">
        <v>0</v>
      </c>
      <c r="F396" s="41">
        <v>0</v>
      </c>
      <c r="G396" s="64">
        <v>0</v>
      </c>
      <c r="H396" s="64">
        <v>0</v>
      </c>
      <c r="I396" s="64">
        <v>0</v>
      </c>
      <c r="J396" s="64">
        <v>0</v>
      </c>
      <c r="K396" s="41">
        <f>C396+E396-G396-I396</f>
        <v>0</v>
      </c>
      <c r="L396" s="41">
        <f>D396+F396-H396-J396</f>
        <v>0</v>
      </c>
    </row>
    <row r="397" spans="1:22" customHeight="1" ht="15">
      <c r="A397" s="64">
        <v>6630</v>
      </c>
      <c r="B397" s="5" t="s">
        <v>152</v>
      </c>
      <c r="C397" s="41">
        <v>0</v>
      </c>
      <c r="D397" s="41">
        <v>0</v>
      </c>
      <c r="E397" s="41">
        <v>0</v>
      </c>
      <c r="F397" s="41">
        <v>0</v>
      </c>
      <c r="G397" s="64">
        <v>0</v>
      </c>
      <c r="H397" s="64">
        <v>0</v>
      </c>
      <c r="I397" s="64">
        <v>0</v>
      </c>
      <c r="J397" s="64">
        <v>0</v>
      </c>
      <c r="K397" s="41">
        <f>C397+E397-G397-I397</f>
        <v>0</v>
      </c>
      <c r="L397" s="41">
        <f>D397+F397-H397-J397</f>
        <v>0</v>
      </c>
    </row>
    <row r="398" spans="1:22" customHeight="1" ht="15">
      <c r="A398" s="64">
        <v>6631</v>
      </c>
      <c r="B398" s="5" t="s">
        <v>132</v>
      </c>
      <c r="C398" s="41">
        <v>0</v>
      </c>
      <c r="D398" s="41">
        <v>0</v>
      </c>
      <c r="E398" s="41">
        <v>0</v>
      </c>
      <c r="F398" s="41">
        <v>0</v>
      </c>
      <c r="G398" s="64">
        <v>0</v>
      </c>
      <c r="H398" s="64">
        <v>0</v>
      </c>
      <c r="I398" s="64">
        <v>0</v>
      </c>
      <c r="J398" s="64">
        <v>0</v>
      </c>
      <c r="K398" s="41">
        <f>C398+E398-G398-I398</f>
        <v>0</v>
      </c>
      <c r="L398" s="41">
        <f>D398+F398-H398-J398</f>
        <v>0</v>
      </c>
    </row>
    <row r="399" spans="1:22" customHeight="1" ht="15">
      <c r="A399" s="64">
        <v>6632</v>
      </c>
      <c r="B399" s="5" t="s">
        <v>131</v>
      </c>
      <c r="C399" s="41">
        <v>0</v>
      </c>
      <c r="D399" s="41">
        <v>0</v>
      </c>
      <c r="E399" s="41">
        <v>0</v>
      </c>
      <c r="F399" s="41">
        <v>0</v>
      </c>
      <c r="G399" s="64">
        <v>0</v>
      </c>
      <c r="H399" s="64">
        <v>0</v>
      </c>
      <c r="I399" s="64">
        <v>0</v>
      </c>
      <c r="J399" s="64">
        <v>0</v>
      </c>
      <c r="K399" s="41">
        <f>C399+E399-G399-I399</f>
        <v>0</v>
      </c>
      <c r="L399" s="41">
        <f>D399+F399-H399-J399</f>
        <v>0</v>
      </c>
    </row>
    <row r="400" spans="1:22" customHeight="1" ht="15">
      <c r="A400" s="64">
        <v>6633</v>
      </c>
      <c r="B400" s="5" t="s">
        <v>129</v>
      </c>
      <c r="C400" s="41">
        <v>0</v>
      </c>
      <c r="D400" s="41">
        <v>0</v>
      </c>
      <c r="E400" s="41">
        <v>1</v>
      </c>
      <c r="F400" s="41">
        <v>1</v>
      </c>
      <c r="G400" s="64">
        <v>0</v>
      </c>
      <c r="H400" s="64">
        <v>0</v>
      </c>
      <c r="I400" s="64">
        <v>0</v>
      </c>
      <c r="J400" s="64">
        <v>0</v>
      </c>
      <c r="K400" s="41">
        <f>C400+E400-G400-I400</f>
        <v>1</v>
      </c>
      <c r="L400" s="41">
        <f>D400+F400-H400-J400</f>
        <v>1</v>
      </c>
    </row>
    <row r="401" spans="1:22" customHeight="1" ht="15">
      <c r="A401" s="64">
        <v>6634</v>
      </c>
      <c r="B401" s="5" t="s">
        <v>64</v>
      </c>
      <c r="C401" s="41">
        <v>0</v>
      </c>
      <c r="D401" s="41">
        <v>0</v>
      </c>
      <c r="E401" s="41">
        <v>0</v>
      </c>
      <c r="F401" s="41">
        <v>0</v>
      </c>
      <c r="G401" s="64">
        <v>0</v>
      </c>
      <c r="H401" s="64">
        <v>0</v>
      </c>
      <c r="I401" s="64">
        <v>0</v>
      </c>
      <c r="J401" s="64">
        <v>0</v>
      </c>
      <c r="K401" s="41">
        <f>C401+E401-G401-I401</f>
        <v>0</v>
      </c>
      <c r="L401" s="41">
        <f>D401+F401-H401-J401</f>
        <v>0</v>
      </c>
    </row>
    <row r="402" spans="1:22" customHeight="1" ht="15">
      <c r="A402" s="64">
        <v>6635</v>
      </c>
      <c r="B402" s="5" t="s">
        <v>134</v>
      </c>
      <c r="C402" s="41">
        <v>0</v>
      </c>
      <c r="D402" s="41">
        <v>0</v>
      </c>
      <c r="E402" s="41">
        <v>1</v>
      </c>
      <c r="F402" s="41">
        <v>0</v>
      </c>
      <c r="G402" s="64">
        <v>0</v>
      </c>
      <c r="H402" s="64">
        <v>0</v>
      </c>
      <c r="I402" s="64">
        <v>0</v>
      </c>
      <c r="J402" s="64">
        <v>0</v>
      </c>
      <c r="K402" s="41">
        <f>C402+E402-G402-I402</f>
        <v>1</v>
      </c>
      <c r="L402" s="41">
        <f>D402+F402-H402-J402</f>
        <v>0</v>
      </c>
    </row>
    <row r="403" spans="1:22" customHeight="1" ht="15">
      <c r="A403" s="64">
        <v>6636</v>
      </c>
      <c r="B403" s="5" t="s">
        <v>162</v>
      </c>
      <c r="C403" s="41">
        <v>0</v>
      </c>
      <c r="D403" s="41">
        <v>0</v>
      </c>
      <c r="E403" s="41">
        <v>0</v>
      </c>
      <c r="F403" s="41">
        <v>0</v>
      </c>
      <c r="G403" s="64">
        <v>0</v>
      </c>
      <c r="H403" s="64">
        <v>0</v>
      </c>
      <c r="I403" s="64">
        <v>0</v>
      </c>
      <c r="J403" s="64">
        <v>0</v>
      </c>
      <c r="K403" s="41">
        <f>C403+E403-G403-I403</f>
        <v>0</v>
      </c>
      <c r="L403" s="41">
        <f>D403+F403-H403-J403</f>
        <v>0</v>
      </c>
    </row>
    <row r="404" spans="1:22" customHeight="1" ht="15">
      <c r="A404" s="64">
        <v>6637</v>
      </c>
      <c r="B404" s="5" t="s">
        <v>74</v>
      </c>
      <c r="C404" s="41">
        <v>0</v>
      </c>
      <c r="D404" s="41">
        <v>0</v>
      </c>
      <c r="E404" s="41">
        <v>1</v>
      </c>
      <c r="F404" s="41">
        <v>0</v>
      </c>
      <c r="G404" s="64">
        <v>0</v>
      </c>
      <c r="H404" s="64">
        <v>0</v>
      </c>
      <c r="I404" s="64">
        <v>0</v>
      </c>
      <c r="J404" s="64">
        <v>0</v>
      </c>
      <c r="K404" s="41">
        <f>C404+E404-G404-I404</f>
        <v>1</v>
      </c>
      <c r="L404" s="41">
        <f>D404+F404-H404-J404</f>
        <v>0</v>
      </c>
    </row>
    <row r="405" spans="1:22" customHeight="1" ht="15">
      <c r="A405" s="64">
        <v>6638</v>
      </c>
      <c r="B405" s="5" t="s">
        <v>135</v>
      </c>
      <c r="C405" s="41">
        <v>0</v>
      </c>
      <c r="D405" s="41">
        <v>0</v>
      </c>
      <c r="E405" s="41">
        <v>0</v>
      </c>
      <c r="F405" s="41">
        <v>0</v>
      </c>
      <c r="G405" s="64">
        <v>0</v>
      </c>
      <c r="H405" s="64">
        <v>0</v>
      </c>
      <c r="I405" s="64">
        <v>0</v>
      </c>
      <c r="J405" s="64">
        <v>0</v>
      </c>
      <c r="K405" s="41">
        <f>C405+E405-G405-I405</f>
        <v>0</v>
      </c>
      <c r="L405" s="41">
        <f>D405+F405-H405-J405</f>
        <v>0</v>
      </c>
    </row>
    <row r="406" spans="1:22" customHeight="1" ht="15">
      <c r="A406" s="64">
        <v>6639</v>
      </c>
      <c r="B406" s="5" t="s">
        <v>240</v>
      </c>
      <c r="C406" s="41">
        <v>0</v>
      </c>
      <c r="D406" s="41">
        <v>1</v>
      </c>
      <c r="E406" s="41">
        <v>0</v>
      </c>
      <c r="F406" s="41">
        <v>0</v>
      </c>
      <c r="G406" s="64">
        <v>0</v>
      </c>
      <c r="H406" s="64">
        <v>0</v>
      </c>
      <c r="I406" s="64">
        <v>0</v>
      </c>
      <c r="J406" s="64">
        <v>0</v>
      </c>
      <c r="K406" s="41">
        <f>C406+E406-G406-I406</f>
        <v>0</v>
      </c>
      <c r="L406" s="41">
        <f>D406+F406-H406-J406</f>
        <v>1</v>
      </c>
    </row>
    <row r="407" spans="1:22" customHeight="1" ht="30">
      <c r="A407" s="64">
        <v>6640</v>
      </c>
      <c r="B407" s="5" t="s">
        <v>241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f>C407+E407-G407-I407</f>
        <v>0</v>
      </c>
      <c r="L407" s="64">
        <f>D407+F407-H407-J407</f>
        <v>0</v>
      </c>
      <c r="N407" s="7" t="s">
        <v>266</v>
      </c>
      <c r="O407" s="7">
        <f>SUM(E283:E407)</f>
        <v>12</v>
      </c>
      <c r="P407" s="7">
        <f>SUM(F283:F407)</f>
        <v>21</v>
      </c>
      <c r="Q407" s="7">
        <f>SUM(G283:G407)</f>
        <v>6</v>
      </c>
      <c r="R407" s="7">
        <f>SUM(H283:H407)</f>
        <v>15</v>
      </c>
      <c r="S407" s="7">
        <f>SUM(I283:I407)</f>
        <v>0</v>
      </c>
      <c r="T407" s="7">
        <f>SUM(J283:J407)</f>
        <v>0</v>
      </c>
      <c r="U407" s="7">
        <f>SUM(K283:K407)</f>
        <v>80</v>
      </c>
      <c r="V407" s="7">
        <f>SUM(L283:L407)</f>
        <v>39</v>
      </c>
    </row>
    <row r="408" spans="1:22" customHeight="1" ht="15">
      <c r="A408" s="55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</row>
    <row r="409" spans="1:22" customHeight="1" ht="15">
      <c r="A409" s="64">
        <v>7101</v>
      </c>
      <c r="B409" s="5" t="s">
        <v>152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41">
        <f>C409+E409-G409-I409</f>
        <v>0</v>
      </c>
      <c r="L409" s="41">
        <f>D409+F409-H409-J409</f>
        <v>0</v>
      </c>
    </row>
    <row r="410" spans="1:22" customHeight="1" ht="15">
      <c r="A410" s="64">
        <v>7102</v>
      </c>
      <c r="B410" s="5" t="s">
        <v>244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41">
        <f>C410+E410-G410-I410</f>
        <v>0</v>
      </c>
      <c r="L410" s="41">
        <f>D410+F410-H410-J410</f>
        <v>0</v>
      </c>
    </row>
    <row r="411" spans="1:22" customHeight="1" ht="15">
      <c r="A411" s="64">
        <v>7103</v>
      </c>
      <c r="B411" s="5" t="s">
        <v>147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41">
        <f>C411+E411-G411-I411</f>
        <v>0</v>
      </c>
      <c r="L411" s="41">
        <f>D411+F411-H411-J411</f>
        <v>0</v>
      </c>
    </row>
    <row r="412" spans="1:22" customHeight="1" ht="15">
      <c r="A412" s="64">
        <v>7104</v>
      </c>
      <c r="B412" s="5" t="s">
        <v>131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41">
        <f>C412+E412-G412-I412</f>
        <v>0</v>
      </c>
      <c r="L412" s="41">
        <f>D412+F412-H412-J412</f>
        <v>0</v>
      </c>
    </row>
    <row r="413" spans="1:22" customHeight="1" ht="15">
      <c r="A413" s="64">
        <v>7105</v>
      </c>
      <c r="B413" s="5" t="s">
        <v>245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41">
        <f>C413+E413-G413-I413</f>
        <v>0</v>
      </c>
      <c r="L413" s="41">
        <f>D413+F413-H413-J413</f>
        <v>0</v>
      </c>
    </row>
    <row r="414" spans="1:22" customHeight="1" ht="15">
      <c r="A414" s="64">
        <v>7106</v>
      </c>
      <c r="B414" s="5" t="s">
        <v>129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41">
        <f>C414+E414-G414-I414</f>
        <v>0</v>
      </c>
      <c r="L414" s="41">
        <f>D414+F414-H414-J414</f>
        <v>0</v>
      </c>
    </row>
    <row r="415" spans="1:22" customHeight="1" ht="15">
      <c r="A415" s="64">
        <v>7107</v>
      </c>
      <c r="B415" s="5" t="s">
        <v>246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41">
        <f>C415+E415-G415-I415</f>
        <v>0</v>
      </c>
      <c r="L415" s="41">
        <f>D415+F415-H415-J415</f>
        <v>0</v>
      </c>
    </row>
    <row r="416" spans="1:22" customHeight="1" ht="15">
      <c r="A416" s="64">
        <v>7108</v>
      </c>
      <c r="B416" s="5" t="s">
        <v>247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41">
        <f>C416+E416-G416-I416</f>
        <v>0</v>
      </c>
      <c r="L416" s="41">
        <f>D416+F416-H416-J416</f>
        <v>0</v>
      </c>
    </row>
    <row r="417" spans="1:22" customHeight="1" ht="15">
      <c r="A417" s="64">
        <v>7109</v>
      </c>
      <c r="B417" s="5" t="s">
        <v>248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41">
        <f>C417+E417-G417-I417</f>
        <v>0</v>
      </c>
      <c r="L417" s="41">
        <f>D417+F417-H417-J417</f>
        <v>0</v>
      </c>
    </row>
    <row r="418" spans="1:22" customHeight="1" ht="15">
      <c r="A418" s="64">
        <v>7110</v>
      </c>
      <c r="B418" s="5" t="s">
        <v>249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41">
        <f>C418+E418-G418-I418</f>
        <v>0</v>
      </c>
      <c r="L418" s="41">
        <f>D418+F418-H418-J418</f>
        <v>0</v>
      </c>
    </row>
    <row r="419" spans="1:22" customHeight="1" ht="15">
      <c r="A419" s="55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</row>
    <row r="420" spans="1:22" customHeight="1" ht="15">
      <c r="A420" s="64">
        <v>7201</v>
      </c>
      <c r="B420" s="5" t="s">
        <v>161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41">
        <f>C420+E420-G420-I420</f>
        <v>0</v>
      </c>
      <c r="L420" s="41">
        <f>D420+F420-H420-J420</f>
        <v>0</v>
      </c>
    </row>
    <row r="421" spans="1:22" customHeight="1" ht="15">
      <c r="A421" s="64">
        <v>7202</v>
      </c>
      <c r="B421" s="5" t="s">
        <v>72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41">
        <f>C421+E421-G421-I421</f>
        <v>0</v>
      </c>
      <c r="L421" s="41">
        <f>D421+F421-H421-J421</f>
        <v>0</v>
      </c>
    </row>
    <row r="422" spans="1:22" customHeight="1" ht="15">
      <c r="A422" s="64">
        <v>7203</v>
      </c>
      <c r="B422" s="5" t="s">
        <v>134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41">
        <f>C422+E422-G422-I422</f>
        <v>0</v>
      </c>
      <c r="L422" s="41">
        <f>D422+F422-H422-J422</f>
        <v>0</v>
      </c>
    </row>
    <row r="423" spans="1:22" customHeight="1" ht="15">
      <c r="A423" s="64">
        <v>7204</v>
      </c>
      <c r="B423" s="5" t="s">
        <v>162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41">
        <f>C423+E423-G423-I423</f>
        <v>0</v>
      </c>
      <c r="L423" s="41">
        <f>D423+F423-H423-J423</f>
        <v>0</v>
      </c>
    </row>
    <row r="424" spans="1:22" customHeight="1" ht="15">
      <c r="A424" s="64">
        <v>7205</v>
      </c>
      <c r="B424" s="5" t="s">
        <v>135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41">
        <f>C424+E424-G424-I424</f>
        <v>0</v>
      </c>
      <c r="L424" s="41">
        <f>D424+F424-H424-J424</f>
        <v>0</v>
      </c>
    </row>
    <row r="425" spans="1:22" customHeight="1" ht="15">
      <c r="A425" s="64">
        <v>7206</v>
      </c>
      <c r="B425" s="5" t="s">
        <v>64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41">
        <f>C425+E425-G425-I425</f>
        <v>0</v>
      </c>
      <c r="L425" s="41">
        <f>D425+F425-H425-J425</f>
        <v>0</v>
      </c>
    </row>
    <row r="426" spans="1:22" customHeight="1" ht="15">
      <c r="A426" s="64">
        <v>7207</v>
      </c>
      <c r="B426" s="5" t="s">
        <v>74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41">
        <f>C426+E426-G426-I426</f>
        <v>0</v>
      </c>
      <c r="L426" s="41">
        <f>D426+F426-H426-J426</f>
        <v>0</v>
      </c>
    </row>
    <row r="427" spans="1:22" customHeight="1" ht="15">
      <c r="A427" s="64">
        <v>7208</v>
      </c>
      <c r="B427" s="5" t="s">
        <v>163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41">
        <f>C427+E427-G427-I427</f>
        <v>0</v>
      </c>
      <c r="L427" s="41">
        <f>D427+F427-H427-J427</f>
        <v>0</v>
      </c>
    </row>
    <row r="428" spans="1:22" customHeight="1" ht="15">
      <c r="A428" s="64">
        <v>7209</v>
      </c>
      <c r="B428" s="5" t="s">
        <v>164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41">
        <f>C428+E428-G428-I428</f>
        <v>0</v>
      </c>
      <c r="L428" s="41">
        <f>D428+F428-H428-J428</f>
        <v>0</v>
      </c>
    </row>
    <row r="429" spans="1:22" customHeight="1" ht="15">
      <c r="A429" s="64">
        <v>7210</v>
      </c>
      <c r="B429" s="5" t="s">
        <v>165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41">
        <f>C429+E429-G429-I429</f>
        <v>0</v>
      </c>
      <c r="L429" s="41">
        <f>D429+F429-H429-J429</f>
        <v>0</v>
      </c>
    </row>
    <row r="430" spans="1:22" customHeight="1" ht="15">
      <c r="A430" s="64">
        <v>7211</v>
      </c>
      <c r="B430" s="5" t="s">
        <v>166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41">
        <f>C430+E430-G430-I430</f>
        <v>0</v>
      </c>
      <c r="L430" s="41">
        <f>D430+F430-H430-J430</f>
        <v>0</v>
      </c>
    </row>
    <row r="431" spans="1:22" customHeight="1" ht="15">
      <c r="A431" s="64">
        <v>7212</v>
      </c>
      <c r="B431" s="5" t="s">
        <v>167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41">
        <f>C431+E431-G431-I431</f>
        <v>0</v>
      </c>
      <c r="L431" s="41">
        <f>D431+F431-H431-J431</f>
        <v>0</v>
      </c>
    </row>
    <row r="432" spans="1:22" customHeight="1" ht="15">
      <c r="A432" s="64">
        <v>7213</v>
      </c>
      <c r="B432" s="5" t="s">
        <v>168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41">
        <f>C432+E432-G432-I432</f>
        <v>0</v>
      </c>
      <c r="L432" s="41">
        <f>D432+F432-H432-J432</f>
        <v>0</v>
      </c>
    </row>
    <row r="433" spans="1:22" customHeight="1" ht="15">
      <c r="A433" s="64">
        <v>7214</v>
      </c>
      <c r="B433" s="5" t="s">
        <v>68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41">
        <f>C433+E433-G433-I433</f>
        <v>0</v>
      </c>
      <c r="L433" s="41">
        <f>D433+F433-H433-J433</f>
        <v>0</v>
      </c>
    </row>
    <row r="434" spans="1:22" customHeight="1" ht="15">
      <c r="A434" s="64">
        <v>7215</v>
      </c>
      <c r="B434" s="5" t="s">
        <v>69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41">
        <f>C434+E434-G434-I434</f>
        <v>0</v>
      </c>
      <c r="L434" s="41">
        <f>D434+F434-H434-J434</f>
        <v>0</v>
      </c>
    </row>
    <row r="435" spans="1:22" customHeight="1" ht="15">
      <c r="A435" s="64">
        <v>7216</v>
      </c>
      <c r="B435" s="5" t="s">
        <v>170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41">
        <f>C435+E435-G435-I435</f>
        <v>0</v>
      </c>
      <c r="L435" s="41">
        <f>D435+F435-H435-J435</f>
        <v>0</v>
      </c>
    </row>
    <row r="436" spans="1:22" customHeight="1" ht="15">
      <c r="A436" s="64">
        <v>7217</v>
      </c>
      <c r="B436" s="5" t="s">
        <v>171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41">
        <f>C436+E436-G436-I436</f>
        <v>0</v>
      </c>
      <c r="L436" s="41">
        <f>D436+F436-H436-J436</f>
        <v>0</v>
      </c>
    </row>
    <row r="437" spans="1:22" customHeight="1" ht="15">
      <c r="A437" s="64">
        <v>7218</v>
      </c>
      <c r="B437" s="5" t="s">
        <v>172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41">
        <f>C437+E437-G437-I437</f>
        <v>0</v>
      </c>
      <c r="L437" s="41">
        <f>D437+F437-H437-J437</f>
        <v>0</v>
      </c>
    </row>
    <row r="438" spans="1:22" customHeight="1" ht="15">
      <c r="A438" s="64">
        <v>7219</v>
      </c>
      <c r="B438" s="5" t="s">
        <v>175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41">
        <f>C438+E438-G438-I438</f>
        <v>0</v>
      </c>
      <c r="L438" s="41">
        <f>D438+F438-H438-J438</f>
        <v>0</v>
      </c>
    </row>
    <row r="439" spans="1:22" customHeight="1" ht="15">
      <c r="A439" s="64">
        <v>7220</v>
      </c>
      <c r="B439" s="5" t="s">
        <v>174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41">
        <f>C439+E439-G439-I439</f>
        <v>0</v>
      </c>
      <c r="L439" s="41">
        <f>D439+F439-H439-J439</f>
        <v>0</v>
      </c>
    </row>
    <row r="440" spans="1:22" customHeight="1" ht="15">
      <c r="A440" s="64">
        <v>7221</v>
      </c>
      <c r="B440" s="5" t="s">
        <v>175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41">
        <f>C440+E440-G440-I440</f>
        <v>0</v>
      </c>
      <c r="L440" s="41">
        <f>D440+F440-H440-J440</f>
        <v>0</v>
      </c>
    </row>
    <row r="441" spans="1:22" customHeight="1" ht="15">
      <c r="A441" s="64">
        <v>7222</v>
      </c>
      <c r="B441" s="5" t="s">
        <v>252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41">
        <f>C441+E441-G441-I441</f>
        <v>0</v>
      </c>
      <c r="L441" s="41">
        <f>D441+F441-H441-J441</f>
        <v>0</v>
      </c>
    </row>
    <row r="442" spans="1:22" customHeight="1" ht="15">
      <c r="A442" s="64">
        <v>7223</v>
      </c>
      <c r="B442" s="5" t="s">
        <v>176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41">
        <f>C442+E442-G442-I442</f>
        <v>0</v>
      </c>
      <c r="L442" s="41">
        <f>D442+F442-H442-J442</f>
        <v>0</v>
      </c>
    </row>
    <row r="443" spans="1:22" customHeight="1" ht="15">
      <c r="A443" s="55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</row>
    <row r="444" spans="1:22" customHeight="1" ht="15">
      <c r="A444" s="64">
        <v>7301</v>
      </c>
      <c r="B444" s="5" t="s">
        <v>178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41">
        <f>C444+E444-G444-I444</f>
        <v>0</v>
      </c>
      <c r="L444" s="41">
        <f>D444+F444-H444-J444</f>
        <v>0</v>
      </c>
    </row>
    <row r="445" spans="1:22" customHeight="1" ht="15">
      <c r="A445" s="64">
        <v>7302</v>
      </c>
      <c r="B445" s="5" t="s">
        <v>179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41">
        <f>C445+E445-G445-I445</f>
        <v>0</v>
      </c>
      <c r="L445" s="41">
        <f>D445+F445-H445-J445</f>
        <v>0</v>
      </c>
    </row>
    <row r="446" spans="1:22" customHeight="1" ht="15">
      <c r="A446" s="64">
        <v>7303</v>
      </c>
      <c r="B446" s="5" t="s">
        <v>180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41">
        <f>C446+E446-G446-I446</f>
        <v>0</v>
      </c>
      <c r="L446" s="41">
        <f>D446+F446-H446-J446</f>
        <v>0</v>
      </c>
    </row>
    <row r="447" spans="1:22" customHeight="1" ht="15">
      <c r="A447" s="64">
        <v>7304</v>
      </c>
      <c r="B447" s="5" t="s">
        <v>181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41">
        <f>C447+E447-G447-I447</f>
        <v>0</v>
      </c>
      <c r="L447" s="41">
        <f>D447+F447-H447-J447</f>
        <v>0</v>
      </c>
    </row>
    <row r="448" spans="1:22" customHeight="1" ht="15">
      <c r="A448" s="64">
        <v>7305</v>
      </c>
      <c r="B448" s="5" t="s">
        <v>182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41">
        <f>C448+E448-G448-I448</f>
        <v>0</v>
      </c>
      <c r="L448" s="41">
        <f>D448+F448-H448-J448</f>
        <v>0</v>
      </c>
    </row>
    <row r="449" spans="1:22" customHeight="1" ht="15">
      <c r="A449" s="64">
        <v>7306</v>
      </c>
      <c r="B449" s="5" t="s">
        <v>183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41">
        <f>C449+E449-G449-I449</f>
        <v>0</v>
      </c>
      <c r="L449" s="41">
        <f>D449+F449-H449-J449</f>
        <v>0</v>
      </c>
    </row>
    <row r="450" spans="1:22" customHeight="1" ht="15">
      <c r="A450" s="64">
        <v>7307</v>
      </c>
      <c r="B450" s="5" t="s">
        <v>184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41">
        <f>C450+E450-G450-I450</f>
        <v>0</v>
      </c>
      <c r="L450" s="41">
        <f>D450+F450-H450-J450</f>
        <v>0</v>
      </c>
    </row>
    <row r="451" spans="1:22" customHeight="1" ht="15">
      <c r="A451" s="64">
        <v>7308</v>
      </c>
      <c r="B451" s="5" t="s">
        <v>254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41">
        <f>C451+E451-G451-I451</f>
        <v>0</v>
      </c>
      <c r="L451" s="41">
        <f>D451+F451-H451-J451</f>
        <v>0</v>
      </c>
    </row>
    <row r="452" spans="1:22" customHeight="1" ht="15">
      <c r="A452" s="64">
        <v>7309</v>
      </c>
      <c r="B452" s="5" t="s">
        <v>186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41">
        <f>C452+E452-G452-I452</f>
        <v>0</v>
      </c>
      <c r="L452" s="41">
        <f>D452+F452-H452-J452</f>
        <v>0</v>
      </c>
    </row>
    <row r="453" spans="1:22" customHeight="1" ht="15">
      <c r="A453" s="64">
        <v>7310</v>
      </c>
      <c r="B453" s="5" t="s">
        <v>100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41">
        <f>C453+E453-G453-I453</f>
        <v>0</v>
      </c>
      <c r="L453" s="41">
        <f>D453+F453-H453-J453</f>
        <v>0</v>
      </c>
    </row>
    <row r="454" spans="1:22" customHeight="1" ht="15">
      <c r="A454" s="64">
        <v>7311</v>
      </c>
      <c r="B454" s="5" t="s">
        <v>187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41">
        <f>C454+E454-G454-I454</f>
        <v>0</v>
      </c>
      <c r="L454" s="41">
        <f>D454+F454-H454-J454</f>
        <v>0</v>
      </c>
    </row>
    <row r="455" spans="1:22" customHeight="1" ht="15">
      <c r="A455" s="64">
        <v>7312</v>
      </c>
      <c r="B455" s="5" t="s">
        <v>188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41">
        <f>C455+E455-G455-I455</f>
        <v>0</v>
      </c>
      <c r="L455" s="41">
        <f>D455+F455-H455-J455</f>
        <v>0</v>
      </c>
    </row>
    <row r="456" spans="1:22" customHeight="1" ht="15">
      <c r="A456" s="55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</row>
    <row r="457" spans="1:22" customHeight="1" ht="15">
      <c r="A457" s="64">
        <v>7401</v>
      </c>
      <c r="B457" s="5" t="s">
        <v>257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41">
        <f>C457+E457-G457-I457</f>
        <v>0</v>
      </c>
      <c r="L457" s="41">
        <f>D457+F457-H457-J457</f>
        <v>0</v>
      </c>
    </row>
    <row r="458" spans="1:22" customHeight="1" ht="15">
      <c r="A458" s="64">
        <v>7402</v>
      </c>
      <c r="B458" s="5" t="s">
        <v>258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41">
        <f>C458+E458-G458-I458</f>
        <v>0</v>
      </c>
      <c r="L458" s="41">
        <f>D458+F458-H458-J458</f>
        <v>0</v>
      </c>
    </row>
    <row r="459" spans="1:22" customHeight="1" ht="15">
      <c r="A459" s="64">
        <v>7403</v>
      </c>
      <c r="B459" s="5" t="s">
        <v>192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41">
        <f>C459+E459-G459-I459</f>
        <v>0</v>
      </c>
      <c r="L459" s="41">
        <f>D459+F459-H459-J459</f>
        <v>0</v>
      </c>
    </row>
    <row r="460" spans="1:22" customHeight="1" ht="15">
      <c r="A460" s="64">
        <v>7404</v>
      </c>
      <c r="B460" s="5" t="s">
        <v>198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41">
        <f>C460+E460-G460-I460</f>
        <v>0</v>
      </c>
      <c r="L460" s="41">
        <f>D460+F460-H460-J460</f>
        <v>0</v>
      </c>
    </row>
    <row r="461" spans="1:22" customHeight="1" ht="15">
      <c r="A461" s="64">
        <v>7405</v>
      </c>
      <c r="B461" s="5" t="s">
        <v>199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41">
        <f>C461+E461-G461-I461</f>
        <v>0</v>
      </c>
      <c r="L461" s="41">
        <f>D461+F461-H461-J461</f>
        <v>0</v>
      </c>
    </row>
    <row r="462" spans="1:22" customHeight="1" ht="15">
      <c r="A462" s="55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3"/>
    </row>
    <row r="463" spans="1:22" customHeight="1" ht="15">
      <c r="A463" s="64">
        <v>7501</v>
      </c>
      <c r="B463" s="5" t="s">
        <v>127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41">
        <f>C463+E463-G463-I463</f>
        <v>0</v>
      </c>
      <c r="L463" s="41">
        <f>D463+F463-H463-J463</f>
        <v>0</v>
      </c>
    </row>
    <row r="464" spans="1:22" customHeight="1" ht="15">
      <c r="A464" s="64">
        <v>7502</v>
      </c>
      <c r="B464" s="5" t="s">
        <v>202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41">
        <f>C464+E464-G464-I464</f>
        <v>0</v>
      </c>
      <c r="L464" s="41">
        <f>D464+F464-H464-J464</f>
        <v>0</v>
      </c>
    </row>
    <row r="465" spans="1:22" customHeight="1" ht="15">
      <c r="A465" s="64">
        <v>7503</v>
      </c>
      <c r="B465" s="5" t="s">
        <v>119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41">
        <f>C465+E465-G465-I465</f>
        <v>0</v>
      </c>
      <c r="L465" s="41">
        <f>D465+F465-H465-J465</f>
        <v>0</v>
      </c>
    </row>
    <row r="466" spans="1:22" customHeight="1" ht="15">
      <c r="A466" s="64">
        <v>7504</v>
      </c>
      <c r="B466" s="5" t="s">
        <v>204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41">
        <f>C466+E466-G466-I466</f>
        <v>0</v>
      </c>
      <c r="L466" s="41">
        <f>D466+F466-H466-J466</f>
        <v>0</v>
      </c>
    </row>
    <row r="467" spans="1:22" customHeight="1" ht="15">
      <c r="A467" s="64">
        <v>7505</v>
      </c>
      <c r="B467" s="5" t="s">
        <v>205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41">
        <f>C467+E467-G467-I467</f>
        <v>0</v>
      </c>
      <c r="L467" s="41">
        <f>D467+F467-H467-J467</f>
        <v>0</v>
      </c>
    </row>
    <row r="468" spans="1:22" customHeight="1" ht="15">
      <c r="A468" s="64">
        <v>7506</v>
      </c>
      <c r="B468" s="5" t="s">
        <v>117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41">
        <f>C468+E468-G468-I468</f>
        <v>0</v>
      </c>
      <c r="L468" s="41">
        <f>D468+F468-H468-J468</f>
        <v>0</v>
      </c>
    </row>
    <row r="469" spans="1:22" customHeight="1" ht="15">
      <c r="A469" s="64">
        <v>7507</v>
      </c>
      <c r="B469" s="5" t="s">
        <v>136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41">
        <f>C469+E469-G469-I469</f>
        <v>0</v>
      </c>
      <c r="L469" s="41">
        <f>D469+F469-H469-J469</f>
        <v>0</v>
      </c>
    </row>
    <row r="470" spans="1:22" customHeight="1" ht="15">
      <c r="A470" s="64">
        <v>7508</v>
      </c>
      <c r="B470" s="5" t="s">
        <v>102</v>
      </c>
      <c r="C470" s="64">
        <v>0</v>
      </c>
      <c r="D470" s="64">
        <v>1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41">
        <f>C470+E470-G470-I470</f>
        <v>0</v>
      </c>
      <c r="L470" s="41">
        <f>D470+F470-H470-J470</f>
        <v>1</v>
      </c>
    </row>
    <row r="471" spans="1:22" customHeight="1" ht="15">
      <c r="A471" s="64">
        <v>7509</v>
      </c>
      <c r="B471" s="5" t="s">
        <v>207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41">
        <f>C471+E471-G471-I471</f>
        <v>0</v>
      </c>
      <c r="L471" s="41">
        <f>D471+F471-H471-J471</f>
        <v>0</v>
      </c>
    </row>
    <row r="472" spans="1:22" customHeight="1" ht="15">
      <c r="A472" s="64">
        <v>7510</v>
      </c>
      <c r="B472" s="5" t="s">
        <v>113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41">
        <f>C472+E472-G472-I472</f>
        <v>0</v>
      </c>
      <c r="L472" s="41">
        <f>D472+F472-H472-J472</f>
        <v>0</v>
      </c>
    </row>
    <row r="473" spans="1:22" customHeight="1" ht="15">
      <c r="A473" s="64">
        <v>7511</v>
      </c>
      <c r="B473" s="5" t="s">
        <v>118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41">
        <f>C473+E473-G473-I473</f>
        <v>0</v>
      </c>
      <c r="L473" s="41">
        <f>D473+F473-H473-J473</f>
        <v>0</v>
      </c>
    </row>
    <row r="474" spans="1:22" customHeight="1" ht="15">
      <c r="A474" s="64">
        <v>7512</v>
      </c>
      <c r="B474" s="5" t="s">
        <v>208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41">
        <f>C474+E474-G474-I474</f>
        <v>0</v>
      </c>
      <c r="L474" s="41">
        <f>D474+F474-H474-J474</f>
        <v>0</v>
      </c>
    </row>
    <row r="475" spans="1:22" customHeight="1" ht="15">
      <c r="A475" s="64">
        <v>7513</v>
      </c>
      <c r="B475" s="5" t="s">
        <v>209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41">
        <f>C475+E475-G475-I475</f>
        <v>0</v>
      </c>
      <c r="L475" s="41">
        <f>D475+F475-H475-J475</f>
        <v>0</v>
      </c>
    </row>
    <row r="476" spans="1:22" customHeight="1" ht="15">
      <c r="A476" s="64">
        <v>7514</v>
      </c>
      <c r="B476" s="5" t="s">
        <v>123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41">
        <f>C476+E476-G476-I476</f>
        <v>0</v>
      </c>
      <c r="L476" s="41">
        <f>D476+F476-H476-J476</f>
        <v>0</v>
      </c>
    </row>
    <row r="477" spans="1:22" customHeight="1" ht="15">
      <c r="A477" s="64">
        <v>7515</v>
      </c>
      <c r="B477" s="5" t="s">
        <v>210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41">
        <f>C477+E477-G477-I477</f>
        <v>0</v>
      </c>
      <c r="L477" s="41">
        <f>D477+F477-H477-J477</f>
        <v>0</v>
      </c>
    </row>
    <row r="478" spans="1:22" customHeight="1" ht="15">
      <c r="A478" s="64">
        <v>7516</v>
      </c>
      <c r="B478" s="5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41">
        <f>C478+E478-G478-I478</f>
        <v>0</v>
      </c>
      <c r="L478" s="41">
        <f>D478+F478-H478-J478</f>
        <v>0</v>
      </c>
    </row>
    <row r="479" spans="1:22" customHeight="1" ht="15">
      <c r="A479" s="64">
        <v>7517</v>
      </c>
      <c r="B479" s="5" t="s">
        <v>211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41">
        <f>C479+E479-G479-I479</f>
        <v>0</v>
      </c>
      <c r="L479" s="41">
        <f>D479+F479-H479-J479</f>
        <v>0</v>
      </c>
    </row>
    <row r="480" spans="1:22" customHeight="1" ht="15">
      <c r="A480" s="64">
        <v>7518</v>
      </c>
      <c r="B480" s="5" t="s">
        <v>212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41">
        <f>C480+E480-G480-I480</f>
        <v>0</v>
      </c>
      <c r="L480" s="41">
        <f>D480+F480-H480-J480</f>
        <v>0</v>
      </c>
    </row>
    <row r="481" spans="1:22" customHeight="1" ht="15">
      <c r="A481" s="64">
        <v>7519</v>
      </c>
      <c r="B481" s="5" t="s">
        <v>213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41">
        <f>C481+E481-G481-I481</f>
        <v>0</v>
      </c>
      <c r="L481" s="41">
        <f>D481+F481-H481-J481</f>
        <v>0</v>
      </c>
    </row>
    <row r="482" spans="1:22" customHeight="1" ht="15">
      <c r="A482" s="64">
        <v>7520</v>
      </c>
      <c r="B482" s="5" t="s">
        <v>125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41">
        <f>C482+E482-G482-I482</f>
        <v>0</v>
      </c>
      <c r="L482" s="41">
        <f>D482+F482-H482-J482</f>
        <v>0</v>
      </c>
    </row>
    <row r="483" spans="1:22" customHeight="1" ht="15">
      <c r="A483" s="64">
        <v>7521</v>
      </c>
      <c r="B483" s="5" t="s">
        <v>214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41">
        <f>C483+E483-G483-I483</f>
        <v>0</v>
      </c>
      <c r="L483" s="41">
        <f>D483+F483-H483-J483</f>
        <v>0</v>
      </c>
    </row>
    <row r="484" spans="1:22" customHeight="1" ht="15">
      <c r="A484" s="64">
        <v>7522</v>
      </c>
      <c r="B484" s="5" t="s">
        <v>215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41">
        <f>C484+E484-G484-I484</f>
        <v>0</v>
      </c>
      <c r="L484" s="41">
        <f>D484+F484-H484-J484</f>
        <v>0</v>
      </c>
    </row>
    <row r="485" spans="1:22" customHeight="1" ht="15">
      <c r="A485" s="64">
        <v>7523</v>
      </c>
      <c r="B485" s="5" t="s">
        <v>216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41">
        <f>C485+E485-G485-I485</f>
        <v>0</v>
      </c>
      <c r="L485" s="41">
        <f>D485+F485-H485-J485</f>
        <v>0</v>
      </c>
    </row>
    <row r="486" spans="1:22" customHeight="1" ht="15">
      <c r="A486" s="64">
        <v>7524</v>
      </c>
      <c r="B486" s="5" t="s">
        <v>217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41">
        <f>C486+E486-G486-I486</f>
        <v>0</v>
      </c>
      <c r="L486" s="41">
        <f>D486+F486-H486-J486</f>
        <v>0</v>
      </c>
    </row>
    <row r="487" spans="1:22" customHeight="1" ht="15">
      <c r="A487" s="64">
        <v>7525</v>
      </c>
      <c r="B487" s="5" t="s">
        <v>218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41">
        <f>C487+E487-G487-I487</f>
        <v>0</v>
      </c>
      <c r="L487" s="41">
        <f>D487+F487-H487-J487</f>
        <v>0</v>
      </c>
    </row>
    <row r="488" spans="1:22" customHeight="1" ht="15">
      <c r="A488" s="64">
        <v>7526</v>
      </c>
      <c r="B488" s="5" t="s">
        <v>260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41">
        <f>C488+E488-G488-I488</f>
        <v>0</v>
      </c>
      <c r="L488" s="41">
        <f>D488+F488-H488-J488</f>
        <v>0</v>
      </c>
    </row>
    <row r="489" spans="1:22" customHeight="1" ht="15">
      <c r="A489" s="64">
        <v>7527</v>
      </c>
      <c r="B489" s="5" t="s">
        <v>221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41">
        <f>C489+E489-G489-I489</f>
        <v>0</v>
      </c>
      <c r="L489" s="41">
        <f>D489+F489-H489-J489</f>
        <v>0</v>
      </c>
    </row>
    <row r="490" spans="1:22" customHeight="1" ht="15">
      <c r="A490" s="64">
        <v>7528</v>
      </c>
      <c r="B490" s="5" t="s">
        <v>222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41">
        <f>C490+E490-G490-I490</f>
        <v>0</v>
      </c>
      <c r="L490" s="41">
        <f>D490+F490-H490-J490</f>
        <v>0</v>
      </c>
    </row>
    <row r="491" spans="1:22" customHeight="1" ht="15">
      <c r="A491" s="64">
        <v>7529</v>
      </c>
      <c r="B491" s="5" t="s">
        <v>226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41">
        <f>C491+E491-G491-I491</f>
        <v>0</v>
      </c>
      <c r="L491" s="41">
        <f>D491+F491-H491-J491</f>
        <v>0</v>
      </c>
    </row>
    <row r="492" spans="1:22" customHeight="1" ht="30">
      <c r="A492" s="64">
        <v>7530</v>
      </c>
      <c r="B492" s="5" t="s">
        <v>227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f>C492+E492-G492-I492</f>
        <v>0</v>
      </c>
      <c r="L492" s="64">
        <f>D492+F492-H492-J492</f>
        <v>0</v>
      </c>
    </row>
    <row r="493" spans="1:22" customHeight="1" ht="15">
      <c r="A493" s="55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</row>
    <row r="494" spans="1:22" customHeight="1" ht="15">
      <c r="A494" s="64">
        <v>7601</v>
      </c>
      <c r="B494" s="5" t="s">
        <v>262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41">
        <f>C494+E494-G494-I494</f>
        <v>0</v>
      </c>
      <c r="L494" s="41">
        <f>D494+F494-H494-J494</f>
        <v>0</v>
      </c>
    </row>
    <row r="495" spans="1:22" customHeight="1" ht="15">
      <c r="A495" s="64">
        <v>7602</v>
      </c>
      <c r="B495" s="5" t="s">
        <v>231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41">
        <f>C495+E495-G495-I495</f>
        <v>0</v>
      </c>
      <c r="L495" s="41">
        <f>D495+F495-H495-J495</f>
        <v>0</v>
      </c>
    </row>
    <row r="496" spans="1:22" customHeight="1" ht="15">
      <c r="A496" s="64">
        <v>7603</v>
      </c>
      <c r="B496" s="5" t="s">
        <v>263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41">
        <f>C496+E496-G496-I496</f>
        <v>0</v>
      </c>
      <c r="L496" s="41">
        <f>D496+F496-H496-J496</f>
        <v>0</v>
      </c>
    </row>
    <row r="497" spans="1:22" customHeight="1" ht="15">
      <c r="A497" s="64">
        <v>7604</v>
      </c>
      <c r="B497" s="5" t="s">
        <v>230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41">
        <f>C497+E497-G497-I497</f>
        <v>0</v>
      </c>
      <c r="L497" s="41">
        <f>D497+F497-H497-J497</f>
        <v>0</v>
      </c>
    </row>
    <row r="498" spans="1:22" customHeight="1" ht="15">
      <c r="A498" s="64">
        <v>7605</v>
      </c>
      <c r="B498" s="5" t="s">
        <v>113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41">
        <f>C498+E498-G498-I498</f>
        <v>0</v>
      </c>
      <c r="L498" s="41">
        <f>D498+F498-H498-J498</f>
        <v>0</v>
      </c>
    </row>
    <row r="499" spans="1:22" customHeight="1" ht="15">
      <c r="A499" s="64">
        <v>7606</v>
      </c>
      <c r="B499" s="5" t="s">
        <v>274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41">
        <f>C499+E499-G499-I499</f>
        <v>0</v>
      </c>
      <c r="L499" s="41">
        <f>D499+F499-H499-J499</f>
        <v>0</v>
      </c>
    </row>
    <row r="500" spans="1:22" customHeight="1" ht="15">
      <c r="A500" s="64">
        <v>7607</v>
      </c>
      <c r="B500" s="5" t="s">
        <v>115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41">
        <f>C500+E500-G500-I500</f>
        <v>0</v>
      </c>
      <c r="L500" s="41">
        <f>D500+F500-H500-J500</f>
        <v>0</v>
      </c>
    </row>
    <row r="501" spans="1:22" customHeight="1" ht="15">
      <c r="A501" s="64">
        <v>7608</v>
      </c>
      <c r="B501" s="5" t="s">
        <v>222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41">
        <f>C501+E501-G501-I501</f>
        <v>0</v>
      </c>
      <c r="L501" s="41">
        <f>D501+F501-H501-J501</f>
        <v>0</v>
      </c>
    </row>
    <row r="502" spans="1:22" customHeight="1" ht="15">
      <c r="A502" s="64">
        <v>7609</v>
      </c>
      <c r="B502" s="5" t="s">
        <v>218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41">
        <f>C502+E502-G502-I502</f>
        <v>0</v>
      </c>
      <c r="L502" s="41">
        <f>D502+F502-H502-J502</f>
        <v>0</v>
      </c>
    </row>
    <row r="503" spans="1:22" customHeight="1" ht="15">
      <c r="A503" s="64">
        <v>7610</v>
      </c>
      <c r="B503" s="5" t="s">
        <v>102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41">
        <f>C503+E503-G503-I503</f>
        <v>0</v>
      </c>
      <c r="L503" s="41">
        <f>D503+F503-H503-J503</f>
        <v>0</v>
      </c>
    </row>
    <row r="504" spans="1:22" customHeight="1" ht="15">
      <c r="A504" s="64">
        <v>7611</v>
      </c>
      <c r="B504" s="5" t="s">
        <v>117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41">
        <f>C504+E504-G504-I504</f>
        <v>0</v>
      </c>
      <c r="L504" s="41">
        <f>D504+F504-H504-J504</f>
        <v>0</v>
      </c>
    </row>
    <row r="505" spans="1:22" customHeight="1" ht="15">
      <c r="A505" s="64">
        <v>7612</v>
      </c>
      <c r="B505" s="5" t="s">
        <v>136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41">
        <f>C505+E505-G505-I505</f>
        <v>0</v>
      </c>
      <c r="L505" s="41">
        <f>D505+F505-H505-J505</f>
        <v>0</v>
      </c>
    </row>
    <row r="506" spans="1:22" customHeight="1" ht="15">
      <c r="A506" s="64">
        <v>7613</v>
      </c>
      <c r="B506" s="5" t="s">
        <v>118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41">
        <f>C506+E506-G506-I506</f>
        <v>0</v>
      </c>
      <c r="L506" s="41">
        <f>D506+F506-H506-J506</f>
        <v>0</v>
      </c>
    </row>
    <row r="507" spans="1:22" customHeight="1" ht="15">
      <c r="A507" s="64">
        <v>7614</v>
      </c>
      <c r="B507" s="5" t="s">
        <v>123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41">
        <f>C507+E507-G507-I507</f>
        <v>0</v>
      </c>
      <c r="L507" s="41">
        <f>D507+F507-H507-J507</f>
        <v>0</v>
      </c>
    </row>
    <row r="508" spans="1:22" customHeight="1" ht="15">
      <c r="A508" s="64">
        <v>7615</v>
      </c>
      <c r="B508" s="5" t="s">
        <v>210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41">
        <f>C508+E508-G508-I508</f>
        <v>0</v>
      </c>
      <c r="L508" s="41">
        <f>D508+F508-H508-J508</f>
        <v>0</v>
      </c>
    </row>
    <row r="509" spans="1:22" customHeight="1" ht="15">
      <c r="A509" s="64">
        <v>7616</v>
      </c>
      <c r="B509" s="5" t="s">
        <v>124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41">
        <f>C509+E509-G509-I509</f>
        <v>0</v>
      </c>
      <c r="L509" s="41">
        <f>D509+F509-H509-J509</f>
        <v>0</v>
      </c>
    </row>
    <row r="510" spans="1:22" customHeight="1" ht="15">
      <c r="A510" s="64">
        <v>7617</v>
      </c>
      <c r="B510" s="5" t="s">
        <v>211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41">
        <f>C510+E510-G510-I510</f>
        <v>0</v>
      </c>
      <c r="L510" s="41">
        <f>D510+F510-H510-J510</f>
        <v>0</v>
      </c>
    </row>
    <row r="511" spans="1:22" customHeight="1" ht="15">
      <c r="A511" s="64">
        <v>7618</v>
      </c>
      <c r="B511" s="5" t="s">
        <v>212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41">
        <f>C511+E511-G511-I511</f>
        <v>0</v>
      </c>
      <c r="L511" s="41">
        <f>D511+F511-H511-J511</f>
        <v>0</v>
      </c>
    </row>
    <row r="512" spans="1:22" customHeight="1" ht="15">
      <c r="A512" s="64">
        <v>7619</v>
      </c>
      <c r="B512" s="5" t="s">
        <v>213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41">
        <f>C512+E512-G512-I512</f>
        <v>0</v>
      </c>
      <c r="L512" s="41">
        <f>D512+F512-H512-J512</f>
        <v>0</v>
      </c>
    </row>
    <row r="513" spans="1:22" customHeight="1" ht="15">
      <c r="A513" s="64">
        <v>7620</v>
      </c>
      <c r="B513" s="5" t="s">
        <v>216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41">
        <f>C513+E513-G513-I513</f>
        <v>0</v>
      </c>
      <c r="L513" s="41">
        <f>D513+F513-H513-J513</f>
        <v>0</v>
      </c>
    </row>
    <row r="514" spans="1:22" customHeight="1" ht="15">
      <c r="A514" s="64">
        <v>7621</v>
      </c>
      <c r="B514" s="5" t="s">
        <v>125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41">
        <f>C514+E514-G514-I514</f>
        <v>0</v>
      </c>
      <c r="L514" s="41">
        <f>D514+F514-H514-J514</f>
        <v>0</v>
      </c>
    </row>
    <row r="515" spans="1:22" customHeight="1" ht="15">
      <c r="A515" s="64">
        <v>7622</v>
      </c>
      <c r="B515" s="5" t="s">
        <v>145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41">
        <f>C515+E515-G515-I515</f>
        <v>0</v>
      </c>
      <c r="L515" s="41">
        <f>D515+F515-H515-J515</f>
        <v>0</v>
      </c>
    </row>
    <row r="516" spans="1:22" customHeight="1" ht="15">
      <c r="A516" s="64">
        <v>7623</v>
      </c>
      <c r="B516" s="5" t="s">
        <v>90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41">
        <f>C516+E516-G516-I516</f>
        <v>0</v>
      </c>
      <c r="L516" s="41">
        <f>D516+F516-H516-J516</f>
        <v>0</v>
      </c>
    </row>
    <row r="517" spans="1:22" customHeight="1" ht="15">
      <c r="A517" s="64">
        <v>7624</v>
      </c>
      <c r="B517" s="5" t="s">
        <v>264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41">
        <f>C517+E517-G517-I517</f>
        <v>0</v>
      </c>
      <c r="L517" s="41">
        <f>D517+F517-H517-J517</f>
        <v>0</v>
      </c>
    </row>
    <row r="518" spans="1:22" customHeight="1" ht="15">
      <c r="A518" s="64">
        <v>7625</v>
      </c>
      <c r="B518" s="5" t="s">
        <v>122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41">
        <f>C518+E518-G518-I518</f>
        <v>0</v>
      </c>
      <c r="L518" s="41">
        <f>D518+F518-H518-J518</f>
        <v>0</v>
      </c>
    </row>
    <row r="519" spans="1:22" customHeight="1" ht="15">
      <c r="A519" s="64">
        <v>7626</v>
      </c>
      <c r="B519" s="5" t="s">
        <v>127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41">
        <f>C519+E519-G519-I519</f>
        <v>0</v>
      </c>
      <c r="L519" s="41">
        <f>D519+F519-H519-J519</f>
        <v>0</v>
      </c>
    </row>
    <row r="520" spans="1:22" customHeight="1" ht="15">
      <c r="A520" s="64">
        <v>7627</v>
      </c>
      <c r="B520" s="5" t="s">
        <v>119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41">
        <f>C520+E520-G520-I520</f>
        <v>0</v>
      </c>
      <c r="L520" s="41">
        <f>D520+F520-H520-J520</f>
        <v>0</v>
      </c>
    </row>
    <row r="521" spans="1:22" customHeight="1" ht="15">
      <c r="A521" s="64">
        <v>7628</v>
      </c>
      <c r="B521" s="5" t="s">
        <v>275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41">
        <f>C521+E521-G521-I521</f>
        <v>0</v>
      </c>
      <c r="L521" s="41">
        <f>D521+F521-H521-J521</f>
        <v>0</v>
      </c>
    </row>
    <row r="522" spans="1:22" customHeight="1" ht="15">
      <c r="A522" s="64">
        <v>7629</v>
      </c>
      <c r="B522" s="5" t="s">
        <v>136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41">
        <f>C522+E522-G522-I522</f>
        <v>0</v>
      </c>
      <c r="L522" s="41">
        <f>D522+F522-H522-J522</f>
        <v>0</v>
      </c>
    </row>
    <row r="523" spans="1:22" customHeight="1" ht="15">
      <c r="A523" s="64">
        <v>7630</v>
      </c>
      <c r="B523" s="5" t="s">
        <v>152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41">
        <f>C523+E523-G523-I523</f>
        <v>0</v>
      </c>
      <c r="L523" s="41">
        <f>D523+F523-H523-J523</f>
        <v>0</v>
      </c>
    </row>
    <row r="524" spans="1:22" customHeight="1" ht="15">
      <c r="A524" s="64">
        <v>7631</v>
      </c>
      <c r="B524" s="5" t="s">
        <v>132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41">
        <f>C524+E524-G524-I524</f>
        <v>0</v>
      </c>
      <c r="L524" s="41">
        <f>D524+F524-H524-J524</f>
        <v>0</v>
      </c>
    </row>
    <row r="525" spans="1:22" customHeight="1" ht="15">
      <c r="A525" s="64">
        <v>7632</v>
      </c>
      <c r="B525" s="5" t="s">
        <v>131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41">
        <f>C525+E525-G525-I525</f>
        <v>0</v>
      </c>
      <c r="L525" s="41">
        <f>D525+F525-H525-J525</f>
        <v>0</v>
      </c>
    </row>
    <row r="526" spans="1:22" customHeight="1" ht="15">
      <c r="A526" s="64">
        <v>7633</v>
      </c>
      <c r="B526" s="5" t="s">
        <v>129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41">
        <f>C526+E526-G526-I526</f>
        <v>0</v>
      </c>
      <c r="L526" s="41">
        <f>D526+F526-H526-J526</f>
        <v>0</v>
      </c>
    </row>
    <row r="527" spans="1:22" customHeight="1" ht="15">
      <c r="A527" s="64">
        <v>7634</v>
      </c>
      <c r="B527" s="5" t="s">
        <v>64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41">
        <f>C527+E527-G527-I527</f>
        <v>0</v>
      </c>
      <c r="L527" s="41">
        <f>D527+F527-H527-J527</f>
        <v>0</v>
      </c>
    </row>
    <row r="528" spans="1:22" customHeight="1" ht="15">
      <c r="A528" s="64">
        <v>7635</v>
      </c>
      <c r="B528" s="5" t="s">
        <v>134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41">
        <f>C528+E528-G528-I528</f>
        <v>0</v>
      </c>
      <c r="L528" s="41">
        <f>D528+F528-H528-J528</f>
        <v>0</v>
      </c>
    </row>
    <row r="529" spans="1:22" customHeight="1" ht="15">
      <c r="A529" s="64">
        <v>7636</v>
      </c>
      <c r="B529" s="5" t="s">
        <v>162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41">
        <f>C529+E529-G529-I529</f>
        <v>0</v>
      </c>
      <c r="L529" s="41">
        <f>D529+F529-H529-J529</f>
        <v>0</v>
      </c>
    </row>
    <row r="530" spans="1:22" customHeight="1" ht="15">
      <c r="A530" s="64">
        <v>7637</v>
      </c>
      <c r="B530" s="5" t="s">
        <v>74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41">
        <f>C530+E530-G530-I530</f>
        <v>0</v>
      </c>
      <c r="L530" s="41">
        <f>D530+F530-H530-J530</f>
        <v>0</v>
      </c>
    </row>
    <row r="531" spans="1:22" customHeight="1" ht="15">
      <c r="A531" s="64">
        <v>7638</v>
      </c>
      <c r="B531" s="5" t="s">
        <v>135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41">
        <f>C531+E531-G531-I531</f>
        <v>0</v>
      </c>
      <c r="L531" s="41">
        <f>D531+F531-H531-J531</f>
        <v>0</v>
      </c>
    </row>
    <row r="532" spans="1:22" customHeight="1" ht="15">
      <c r="A532" s="64">
        <v>7639</v>
      </c>
      <c r="B532" s="5" t="s">
        <v>240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41">
        <f>C532+E532-G532-I532</f>
        <v>0</v>
      </c>
      <c r="L532" s="41">
        <f>D532+F532-H532-J532</f>
        <v>0</v>
      </c>
    </row>
    <row r="533" spans="1:22" customHeight="1" ht="30">
      <c r="A533" s="64">
        <v>7640</v>
      </c>
      <c r="B533" s="5" t="s">
        <v>241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f>C533+E533-G533-I533</f>
        <v>0</v>
      </c>
      <c r="L533" s="64">
        <f>D533+F533-H533-J533</f>
        <v>0</v>
      </c>
    </row>
    <row r="534" spans="1:22" customHeight="1" ht="15">
      <c r="A534" s="55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</row>
    <row r="535" spans="1:22" customHeight="1" ht="15">
      <c r="A535" s="64">
        <v>8101</v>
      </c>
      <c r="B535" s="5" t="s">
        <v>152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41">
        <f>C535+E535-G535-I535</f>
        <v>0</v>
      </c>
      <c r="L535" s="41">
        <f>D535+F535-H535-J535</f>
        <v>0</v>
      </c>
    </row>
    <row r="536" spans="1:22" customHeight="1" ht="15">
      <c r="A536" s="64">
        <v>8102</v>
      </c>
      <c r="B536" s="5" t="s">
        <v>153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41">
        <f>C536+E536-G536-I536</f>
        <v>0</v>
      </c>
      <c r="L536" s="41">
        <f>D536+F536-H536-J536</f>
        <v>0</v>
      </c>
    </row>
    <row r="537" spans="1:22" customHeight="1" ht="15">
      <c r="A537" s="64">
        <v>8103</v>
      </c>
      <c r="B537" s="5" t="s">
        <v>131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41">
        <f>C537+E537-G537-I537</f>
        <v>0</v>
      </c>
      <c r="L537" s="41">
        <f>D537+F537-H537-J537</f>
        <v>0</v>
      </c>
    </row>
    <row r="538" spans="1:22" customHeight="1" ht="15">
      <c r="A538" s="64">
        <v>8104</v>
      </c>
      <c r="B538" s="5" t="s">
        <v>154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41">
        <f>C538+E538-G538-I538</f>
        <v>0</v>
      </c>
      <c r="L538" s="41">
        <f>D538+F538-H538-J538</f>
        <v>0</v>
      </c>
    </row>
    <row r="539" spans="1:22" customHeight="1" ht="15">
      <c r="A539" s="64">
        <v>8105</v>
      </c>
      <c r="B539" s="5" t="s">
        <v>155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41">
        <f>C539+E539-G539-I539</f>
        <v>0</v>
      </c>
      <c r="L539" s="41">
        <f>D539+F539-H539-J539</f>
        <v>0</v>
      </c>
    </row>
    <row r="540" spans="1:22" customHeight="1" ht="15">
      <c r="A540" s="64">
        <v>8106</v>
      </c>
      <c r="B540" s="5" t="s">
        <v>136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41">
        <f>C540+E540-G540-I540</f>
        <v>0</v>
      </c>
      <c r="L540" s="41">
        <f>D540+F540-H540-J540</f>
        <v>0</v>
      </c>
    </row>
    <row r="541" spans="1:22" customHeight="1" ht="15">
      <c r="A541" s="64">
        <v>8107</v>
      </c>
      <c r="B541" s="5" t="s">
        <v>129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41">
        <f>C541+E541-G541-I541</f>
        <v>0</v>
      </c>
      <c r="L541" s="41">
        <f>D541+F541-H541-J541</f>
        <v>0</v>
      </c>
    </row>
    <row r="542" spans="1:22" customHeight="1" ht="15">
      <c r="A542" s="64">
        <v>8108</v>
      </c>
      <c r="B542" s="5" t="s">
        <v>156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41">
        <f>C542+E542-G542-I542</f>
        <v>0</v>
      </c>
      <c r="L542" s="41">
        <f>D542+F542-H542-J542</f>
        <v>0</v>
      </c>
    </row>
    <row r="543" spans="1:22" customHeight="1" ht="15">
      <c r="A543" s="64">
        <v>8109</v>
      </c>
      <c r="B543" s="5" t="s">
        <v>157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41">
        <f>C543+E543-G543-I543</f>
        <v>0</v>
      </c>
      <c r="L543" s="41">
        <f>D543+F543-H543-J543</f>
        <v>0</v>
      </c>
    </row>
    <row r="544" spans="1:22" customHeight="1" ht="15">
      <c r="A544" s="64">
        <v>8110</v>
      </c>
      <c r="B544" s="5" t="s">
        <v>147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41">
        <f>C544+E544-G544-I544</f>
        <v>0</v>
      </c>
      <c r="L544" s="41">
        <f>D544+F544-H544-J544</f>
        <v>0</v>
      </c>
    </row>
    <row r="545" spans="1:22" customHeight="1" ht="15">
      <c r="A545" s="64">
        <v>8111</v>
      </c>
      <c r="B545" s="5" t="s">
        <v>158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41">
        <f>C545+E545-G545-I545</f>
        <v>0</v>
      </c>
      <c r="L545" s="41">
        <f>D545+F545-H545-J545</f>
        <v>0</v>
      </c>
    </row>
    <row r="546" spans="1:22" customHeight="1" ht="15">
      <c r="A546" s="64">
        <v>8112</v>
      </c>
      <c r="B546" s="5" t="s">
        <v>159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41">
        <f>C546+E546-G546-I546</f>
        <v>0</v>
      </c>
      <c r="L546" s="41">
        <f>D546+F546-H546-J546</f>
        <v>0</v>
      </c>
    </row>
    <row r="547" spans="1:22" customHeight="1" ht="15">
      <c r="A547" s="55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</row>
    <row r="548" spans="1:22" customHeight="1" ht="15">
      <c r="A548" s="64">
        <v>8201</v>
      </c>
      <c r="B548" s="5" t="s">
        <v>161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41">
        <f>C548+E548-G548-I548</f>
        <v>0</v>
      </c>
      <c r="L548" s="41">
        <f>D548+F548-H548-J548</f>
        <v>0</v>
      </c>
    </row>
    <row r="549" spans="1:22" customHeight="1" ht="15">
      <c r="A549" s="64">
        <v>8202</v>
      </c>
      <c r="B549" s="5" t="s">
        <v>72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41">
        <f>C549+E549-G549-I549</f>
        <v>0</v>
      </c>
      <c r="L549" s="41">
        <f>D549+F549-H549-J549</f>
        <v>0</v>
      </c>
    </row>
    <row r="550" spans="1:22" customHeight="1" ht="15">
      <c r="A550" s="64">
        <v>8203</v>
      </c>
      <c r="B550" s="5" t="s">
        <v>134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41">
        <f>C550+E550-G550-I550</f>
        <v>0</v>
      </c>
      <c r="L550" s="41">
        <f>D550+F550-H550-J550</f>
        <v>0</v>
      </c>
    </row>
    <row r="551" spans="1:22" customHeight="1" ht="15">
      <c r="A551" s="64">
        <v>8204</v>
      </c>
      <c r="B551" s="5" t="s">
        <v>162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41">
        <f>C551+E551-G551-I551</f>
        <v>0</v>
      </c>
      <c r="L551" s="41">
        <f>D551+F551-H551-J551</f>
        <v>0</v>
      </c>
    </row>
    <row r="552" spans="1:22" customHeight="1" ht="15">
      <c r="A552" s="64">
        <v>8205</v>
      </c>
      <c r="B552" s="5" t="s">
        <v>135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41">
        <f>C552+E552-G552-I552</f>
        <v>0</v>
      </c>
      <c r="L552" s="41">
        <f>D552+F552-H552-J552</f>
        <v>0</v>
      </c>
    </row>
    <row r="553" spans="1:22" customHeight="1" ht="15">
      <c r="A553" s="64">
        <v>8206</v>
      </c>
      <c r="B553" s="5" t="s">
        <v>64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41">
        <f>C553+E553-G553-I553</f>
        <v>0</v>
      </c>
      <c r="L553" s="41">
        <f>D553+F553-H553-J553</f>
        <v>0</v>
      </c>
    </row>
    <row r="554" spans="1:22" customHeight="1" ht="15">
      <c r="A554" s="64">
        <v>8207</v>
      </c>
      <c r="B554" s="5" t="s">
        <v>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41">
        <f>C554+E554-G554-I554</f>
        <v>0</v>
      </c>
      <c r="L554" s="41">
        <f>D554+F554-H554-J554</f>
        <v>0</v>
      </c>
    </row>
    <row r="555" spans="1:22" customHeight="1" ht="15">
      <c r="A555" s="64">
        <v>8208</v>
      </c>
      <c r="B555" s="5" t="s">
        <v>163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41">
        <f>C555+E555-G555-I555</f>
        <v>0</v>
      </c>
      <c r="L555" s="41">
        <f>D555+F555-H555-J555</f>
        <v>0</v>
      </c>
    </row>
    <row r="556" spans="1:22" customHeight="1" ht="15">
      <c r="A556" s="64">
        <v>8209</v>
      </c>
      <c r="B556" s="5" t="s">
        <v>164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41">
        <f>C556+E556-G556-I556</f>
        <v>0</v>
      </c>
      <c r="L556" s="41">
        <f>D556+F556-H556-J556</f>
        <v>0</v>
      </c>
    </row>
    <row r="557" spans="1:22" customHeight="1" ht="15">
      <c r="A557" s="64">
        <v>8210</v>
      </c>
      <c r="B557" s="5" t="s">
        <v>165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41">
        <f>C557+E557-G557-I557</f>
        <v>0</v>
      </c>
      <c r="L557" s="41">
        <f>D557+F557-H557-J557</f>
        <v>0</v>
      </c>
    </row>
    <row r="558" spans="1:22" customHeight="1" ht="15">
      <c r="A558" s="64">
        <v>8211</v>
      </c>
      <c r="B558" s="5" t="s">
        <v>166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41">
        <f>C558+E558-G558-I558</f>
        <v>0</v>
      </c>
      <c r="L558" s="41">
        <f>D558+F558-H558-J558</f>
        <v>0</v>
      </c>
    </row>
    <row r="559" spans="1:22" customHeight="1" ht="15">
      <c r="A559" s="64">
        <v>8212</v>
      </c>
      <c r="B559" s="5" t="s">
        <v>167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41">
        <f>C559+E559-G559-I559</f>
        <v>0</v>
      </c>
      <c r="L559" s="41">
        <f>D559+F559-H559-J559</f>
        <v>0</v>
      </c>
    </row>
    <row r="560" spans="1:22" customHeight="1" ht="15">
      <c r="A560" s="64">
        <v>8213</v>
      </c>
      <c r="B560" s="5" t="s">
        <v>168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41">
        <f>C560+E560-G560-I560</f>
        <v>0</v>
      </c>
      <c r="L560" s="41">
        <f>D560+F560-H560-J560</f>
        <v>0</v>
      </c>
    </row>
    <row r="561" spans="1:22" customHeight="1" ht="15">
      <c r="A561" s="64">
        <v>8214</v>
      </c>
      <c r="B561" s="5" t="s">
        <v>68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41">
        <f>C561+E561-G561-I561</f>
        <v>0</v>
      </c>
      <c r="L561" s="41">
        <f>D561+F561-H561-J561</f>
        <v>0</v>
      </c>
    </row>
    <row r="562" spans="1:22" customHeight="1" ht="15">
      <c r="A562" s="64">
        <v>8215</v>
      </c>
      <c r="B562" s="5" t="s">
        <v>169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41">
        <f>C562+E562-G562-I562</f>
        <v>0</v>
      </c>
      <c r="L562" s="41">
        <f>D562+F562-H562-J562</f>
        <v>0</v>
      </c>
    </row>
    <row r="563" spans="1:22" customHeight="1" ht="15">
      <c r="A563" s="64">
        <v>8216</v>
      </c>
      <c r="B563" s="5" t="s">
        <v>170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41">
        <f>C563+E563-G563-I563</f>
        <v>0</v>
      </c>
      <c r="L563" s="41">
        <f>D563+F563-H563-J563</f>
        <v>0</v>
      </c>
    </row>
    <row r="564" spans="1:22" customHeight="1" ht="15">
      <c r="A564" s="64">
        <v>8217</v>
      </c>
      <c r="B564" s="5" t="s">
        <v>171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41">
        <f>C564+E564-G564-I564</f>
        <v>0</v>
      </c>
      <c r="L564" s="41">
        <f>D564+F564-H564-J564</f>
        <v>0</v>
      </c>
    </row>
    <row r="565" spans="1:22" customHeight="1" ht="15">
      <c r="A565" s="64">
        <v>8218</v>
      </c>
      <c r="B565" s="5" t="s">
        <v>172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41">
        <f>C565+E565-G565-I565</f>
        <v>0</v>
      </c>
      <c r="L565" s="41">
        <f>D565+F565-H565-J565</f>
        <v>0</v>
      </c>
    </row>
    <row r="566" spans="1:22" customHeight="1" ht="15">
      <c r="A566" s="64">
        <v>8219</v>
      </c>
      <c r="B566" s="5" t="s">
        <v>278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41">
        <f>C566+E566-G566-I566</f>
        <v>0</v>
      </c>
      <c r="L566" s="41">
        <f>D566+F566-H566-J566</f>
        <v>0</v>
      </c>
    </row>
    <row r="567" spans="1:22" customHeight="1" ht="15">
      <c r="A567" s="55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</row>
    <row r="568" spans="1:22" customHeight="1" ht="15">
      <c r="A568" s="64">
        <v>8301</v>
      </c>
      <c r="B568" s="5" t="s">
        <v>178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41">
        <f>C568+E568-G568-I568</f>
        <v>0</v>
      </c>
      <c r="L568" s="41">
        <f>D568+F568-H568-J568</f>
        <v>0</v>
      </c>
    </row>
    <row r="569" spans="1:22" customHeight="1" ht="15">
      <c r="A569" s="64">
        <v>8302</v>
      </c>
      <c r="B569" s="5" t="s">
        <v>179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41">
        <f>C569+E569-G569-I569</f>
        <v>0</v>
      </c>
      <c r="L569" s="41">
        <f>D569+F569-H569-J569</f>
        <v>0</v>
      </c>
    </row>
    <row r="570" spans="1:22" customHeight="1" ht="15">
      <c r="A570" s="64">
        <v>8303</v>
      </c>
      <c r="B570" s="5" t="s">
        <v>180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41">
        <f>C570+E570-G570-I570</f>
        <v>0</v>
      </c>
      <c r="L570" s="41">
        <f>D570+F570-H570-J570</f>
        <v>0</v>
      </c>
    </row>
    <row r="571" spans="1:22" customHeight="1" ht="15">
      <c r="A571" s="64">
        <v>8304</v>
      </c>
      <c r="B571" s="5" t="s">
        <v>181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41">
        <f>C571+E571-G571-I571</f>
        <v>0</v>
      </c>
      <c r="L571" s="41">
        <f>D571+F571-H571-J571</f>
        <v>0</v>
      </c>
    </row>
    <row r="572" spans="1:22" customHeight="1" ht="15">
      <c r="A572" s="64">
        <v>8305</v>
      </c>
      <c r="B572" s="5" t="s">
        <v>182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41">
        <f>C572+E572-G572-I572</f>
        <v>0</v>
      </c>
      <c r="L572" s="41">
        <f>D572+F572-H572-J572</f>
        <v>0</v>
      </c>
    </row>
    <row r="573" spans="1:22" customHeight="1" ht="15">
      <c r="A573" s="64">
        <v>8306</v>
      </c>
      <c r="B573" s="5" t="s">
        <v>183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41">
        <f>C573+E573-G573-I573</f>
        <v>0</v>
      </c>
      <c r="L573" s="41">
        <f>D573+F573-H573-J573</f>
        <v>0</v>
      </c>
    </row>
    <row r="574" spans="1:22" customHeight="1" ht="15">
      <c r="A574" s="64">
        <v>8307</v>
      </c>
      <c r="B574" s="5" t="s">
        <v>184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41">
        <f>C574+E574-G574-I574</f>
        <v>0</v>
      </c>
      <c r="L574" s="41">
        <f>D574+F574-H574-J574</f>
        <v>0</v>
      </c>
    </row>
    <row r="575" spans="1:22" customHeight="1" ht="15">
      <c r="A575" s="64">
        <v>8308</v>
      </c>
      <c r="B575" s="5" t="s">
        <v>185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41">
        <f>C575+E575-G575-I575</f>
        <v>0</v>
      </c>
      <c r="L575" s="41">
        <f>D575+F575-H575-J575</f>
        <v>0</v>
      </c>
    </row>
    <row r="576" spans="1:22" customHeight="1" ht="15">
      <c r="A576" s="64">
        <v>8309</v>
      </c>
      <c r="B576" s="5" t="s">
        <v>186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41">
        <f>C576+E576-G576-I576</f>
        <v>0</v>
      </c>
      <c r="L576" s="41">
        <f>D576+F576-H576-J576</f>
        <v>0</v>
      </c>
    </row>
    <row r="577" spans="1:22" customHeight="1" ht="15">
      <c r="A577" s="64">
        <v>8310</v>
      </c>
      <c r="B577" s="5" t="s">
        <v>100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41">
        <f>C577+E577-G577-I577</f>
        <v>0</v>
      </c>
      <c r="L577" s="41">
        <f>D577+F577-H577-J577</f>
        <v>0</v>
      </c>
    </row>
    <row r="578" spans="1:22" customHeight="1" ht="15">
      <c r="A578" s="64">
        <v>8311</v>
      </c>
      <c r="B578" s="5" t="s">
        <v>187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41">
        <f>C578+E578-G578-I578</f>
        <v>0</v>
      </c>
      <c r="L578" s="41">
        <f>D578+F578-H578-J578</f>
        <v>0</v>
      </c>
    </row>
    <row r="579" spans="1:22" customHeight="1" ht="15">
      <c r="A579" s="64">
        <v>8312</v>
      </c>
      <c r="B579" s="5" t="s">
        <v>188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41">
        <f>C579+E579-G579-I579</f>
        <v>0</v>
      </c>
      <c r="L579" s="41">
        <f>D579+F579-H579-J579</f>
        <v>0</v>
      </c>
    </row>
    <row r="580" spans="1:22" customHeight="1" ht="15">
      <c r="A580" s="55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</row>
    <row r="581" spans="1:22" customHeight="1" ht="15">
      <c r="A581" s="64">
        <v>8401</v>
      </c>
      <c r="B581" s="5" t="s">
        <v>257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41">
        <f>C581+E581-G581-I581</f>
        <v>0</v>
      </c>
      <c r="L581" s="41">
        <f>D581+F581-H581-J581</f>
        <v>0</v>
      </c>
    </row>
    <row r="582" spans="1:22" customHeight="1" ht="15">
      <c r="A582" s="64">
        <v>8402</v>
      </c>
      <c r="B582" s="5" t="s">
        <v>258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41">
        <f>C582+E582-G582-I582</f>
        <v>0</v>
      </c>
      <c r="L582" s="41">
        <f>D582+F582-H582-J582</f>
        <v>0</v>
      </c>
    </row>
    <row r="583" spans="1:22" customHeight="1" ht="15">
      <c r="A583" s="64">
        <v>8403</v>
      </c>
      <c r="B583" s="5" t="s">
        <v>192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41">
        <f>C583+E583-G583-I583</f>
        <v>0</v>
      </c>
      <c r="L583" s="41">
        <f>D583+F583-H583-J583</f>
        <v>0</v>
      </c>
    </row>
    <row r="584" spans="1:22" customHeight="1" ht="15">
      <c r="A584" s="64">
        <v>8404</v>
      </c>
      <c r="B584" s="5" t="s">
        <v>193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41">
        <f>C584+E584-G584-I584</f>
        <v>0</v>
      </c>
      <c r="L584" s="41">
        <f>D584+F584-H584-J584</f>
        <v>0</v>
      </c>
    </row>
    <row r="585" spans="1:22" customHeight="1" ht="15">
      <c r="A585" s="64">
        <v>8405</v>
      </c>
      <c r="B585" s="5" t="s">
        <v>194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41">
        <f>C585+E585-G585-I585</f>
        <v>0</v>
      </c>
      <c r="L585" s="41">
        <f>D585+F585-H585-J585</f>
        <v>0</v>
      </c>
    </row>
    <row r="586" spans="1:22" customHeight="1" ht="15">
      <c r="A586" s="64">
        <v>8406</v>
      </c>
      <c r="B586" s="5" t="s">
        <v>195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41">
        <f>C586+E586-G586-I586</f>
        <v>0</v>
      </c>
      <c r="L586" s="41">
        <f>D586+F586-H586-J586</f>
        <v>0</v>
      </c>
    </row>
    <row r="587" spans="1:22" customHeight="1" ht="15">
      <c r="A587" s="64">
        <v>8407</v>
      </c>
      <c r="B587" s="5" t="s">
        <v>196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41">
        <f>C587+E587-G587-I587</f>
        <v>0</v>
      </c>
      <c r="L587" s="41">
        <f>D587+F587-H587-J587</f>
        <v>0</v>
      </c>
    </row>
    <row r="588" spans="1:22" customHeight="1" ht="15">
      <c r="A588" s="64">
        <v>8408</v>
      </c>
      <c r="B588" s="5" t="s">
        <v>197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41">
        <f>C588+E588-G588-I588</f>
        <v>0</v>
      </c>
      <c r="L588" s="41">
        <f>D588+F588-H588-J588</f>
        <v>0</v>
      </c>
    </row>
    <row r="589" spans="1:22" customHeight="1" ht="15">
      <c r="A589" s="64">
        <v>8409</v>
      </c>
      <c r="B589" s="5" t="s">
        <v>198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41">
        <f>C589+E589-G589-I589</f>
        <v>0</v>
      </c>
      <c r="L589" s="41">
        <f>D589+F589-H589-J589</f>
        <v>0</v>
      </c>
    </row>
    <row r="590" spans="1:22" customHeight="1" ht="15">
      <c r="A590" s="64">
        <v>8410</v>
      </c>
      <c r="B590" s="5" t="s">
        <v>199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41">
        <f>C590+E590-G590-I590</f>
        <v>0</v>
      </c>
      <c r="L590" s="41">
        <f>D590+F590-H590-J590</f>
        <v>0</v>
      </c>
    </row>
    <row r="591" spans="1:22" customHeight="1" ht="15">
      <c r="A591" s="55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</row>
    <row r="592" spans="1:22" customHeight="1" ht="15">
      <c r="A592" s="64">
        <v>8501</v>
      </c>
      <c r="B592" s="5" t="s">
        <v>127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41">
        <f>C592+E592-G592-I592</f>
        <v>0</v>
      </c>
      <c r="L592" s="41">
        <f>D592+F592-H592-J592</f>
        <v>0</v>
      </c>
    </row>
    <row r="593" spans="1:22" customHeight="1" ht="15">
      <c r="A593" s="64">
        <v>8502</v>
      </c>
      <c r="B593" s="5" t="s">
        <v>202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41">
        <f>C593+E593-G593-I593</f>
        <v>0</v>
      </c>
      <c r="L593" s="41">
        <f>D593+F593-H593-J593</f>
        <v>0</v>
      </c>
    </row>
    <row r="594" spans="1:22" customHeight="1" ht="15">
      <c r="A594" s="64">
        <v>8503</v>
      </c>
      <c r="B594" s="5" t="s">
        <v>203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41">
        <f>C594+E594-G594-I594</f>
        <v>0</v>
      </c>
      <c r="L594" s="41">
        <f>D594+F594-H594-J594</f>
        <v>0</v>
      </c>
    </row>
    <row r="595" spans="1:22" customHeight="1" ht="15">
      <c r="A595" s="64">
        <v>8504</v>
      </c>
      <c r="B595" s="5" t="s">
        <v>119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41">
        <f>C595+E595-G595-I595</f>
        <v>0</v>
      </c>
      <c r="L595" s="41">
        <f>D595+F595-H595-J595</f>
        <v>0</v>
      </c>
    </row>
    <row r="596" spans="1:22" customHeight="1" ht="15">
      <c r="A596" s="64">
        <v>8505</v>
      </c>
      <c r="B596" s="5" t="s">
        <v>204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41">
        <f>C596+E596-G596-I596</f>
        <v>0</v>
      </c>
      <c r="L596" s="41">
        <f>D596+F596-H596-J596</f>
        <v>0</v>
      </c>
    </row>
    <row r="597" spans="1:22" customHeight="1" ht="15">
      <c r="A597" s="64">
        <v>8506</v>
      </c>
      <c r="B597" s="5" t="s">
        <v>205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41">
        <f>C597+E597-G597-I597</f>
        <v>0</v>
      </c>
      <c r="L597" s="41">
        <f>D597+F597-H597-J597</f>
        <v>0</v>
      </c>
    </row>
    <row r="598" spans="1:22" customHeight="1" ht="15">
      <c r="A598" s="64">
        <v>8507</v>
      </c>
      <c r="B598" s="5" t="s">
        <v>117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41">
        <f>C598+E598-G598-I598</f>
        <v>0</v>
      </c>
      <c r="L598" s="41">
        <f>D598+F598-H598-J598</f>
        <v>0</v>
      </c>
    </row>
    <row r="599" spans="1:22" customHeight="1" ht="15">
      <c r="A599" s="64">
        <v>8508</v>
      </c>
      <c r="B599" s="5" t="s">
        <v>136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41">
        <f>C599+E599-G599-I599</f>
        <v>0</v>
      </c>
      <c r="L599" s="41">
        <f>D599+F599-H599-J599</f>
        <v>0</v>
      </c>
    </row>
    <row r="600" spans="1:22" customHeight="1" ht="15">
      <c r="A600" s="64">
        <v>8509</v>
      </c>
      <c r="B600" s="5" t="s">
        <v>102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41">
        <f>C600+E600-G600-I600</f>
        <v>0</v>
      </c>
      <c r="L600" s="41">
        <f>D600+F600-H600-J600</f>
        <v>0</v>
      </c>
    </row>
    <row r="601" spans="1:22" customHeight="1" ht="15">
      <c r="A601" s="64">
        <v>8510</v>
      </c>
      <c r="B601" s="5" t="s">
        <v>206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41">
        <f>C601+E601-G601-I601</f>
        <v>0</v>
      </c>
      <c r="L601" s="41">
        <f>D601+F601-H601-J601</f>
        <v>0</v>
      </c>
    </row>
    <row r="602" spans="1:22" customHeight="1" ht="15">
      <c r="A602" s="64">
        <v>8511</v>
      </c>
      <c r="B602" s="5" t="s">
        <v>207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41">
        <f>C602+E602-G602-I602</f>
        <v>0</v>
      </c>
      <c r="L602" s="41">
        <f>D602+F602-H602-J602</f>
        <v>0</v>
      </c>
    </row>
    <row r="603" spans="1:22" customHeight="1" ht="15">
      <c r="A603" s="64">
        <v>8512</v>
      </c>
      <c r="B603" s="5" t="s">
        <v>113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41">
        <f>C603+E603-G603-I603</f>
        <v>0</v>
      </c>
      <c r="L603" s="41">
        <f>D603+F603-H603-J603</f>
        <v>0</v>
      </c>
    </row>
    <row r="604" spans="1:22" customHeight="1" ht="15">
      <c r="A604" s="64">
        <v>8513</v>
      </c>
      <c r="B604" s="5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41">
        <f>C604+E604-G604-I604</f>
        <v>0</v>
      </c>
      <c r="L604" s="41">
        <f>D604+F604-H604-J604</f>
        <v>0</v>
      </c>
    </row>
    <row r="605" spans="1:22" customHeight="1" ht="15">
      <c r="A605" s="64">
        <v>8514</v>
      </c>
      <c r="B605" s="5" t="s">
        <v>208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41">
        <f>C605+E605-G605-I605</f>
        <v>0</v>
      </c>
      <c r="L605" s="41">
        <f>D605+F605-H605-J605</f>
        <v>0</v>
      </c>
    </row>
    <row r="606" spans="1:22" customHeight="1" ht="15">
      <c r="A606" s="64">
        <v>8515</v>
      </c>
      <c r="B606" s="5" t="s">
        <v>209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41">
        <f>C606+E606-G606-I606</f>
        <v>0</v>
      </c>
      <c r="L606" s="41">
        <f>D606+F606-H606-J606</f>
        <v>0</v>
      </c>
    </row>
    <row r="607" spans="1:22" customHeight="1" ht="15">
      <c r="A607" s="64">
        <v>8516</v>
      </c>
      <c r="B607" s="5" t="s">
        <v>123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41">
        <f>C607+E607-G607-I607</f>
        <v>0</v>
      </c>
      <c r="L607" s="41">
        <f>D607+F607-H607-J607</f>
        <v>0</v>
      </c>
    </row>
    <row r="608" spans="1:22" customHeight="1" ht="15">
      <c r="A608" s="64">
        <v>8517</v>
      </c>
      <c r="B608" s="5" t="s">
        <v>210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41">
        <f>C608+E608-G608-I608</f>
        <v>0</v>
      </c>
      <c r="L608" s="41">
        <f>D608+F608-H608-J608</f>
        <v>0</v>
      </c>
    </row>
    <row r="609" spans="1:22" customHeight="1" ht="15">
      <c r="A609" s="64">
        <v>8518</v>
      </c>
      <c r="B609" s="5" t="s">
        <v>124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41">
        <f>C609+E609-G609-I609</f>
        <v>0</v>
      </c>
      <c r="L609" s="41">
        <f>D609+F609-H609-J609</f>
        <v>0</v>
      </c>
    </row>
    <row r="610" spans="1:22" customHeight="1" ht="15">
      <c r="A610" s="64">
        <v>8519</v>
      </c>
      <c r="B610" s="5" t="s">
        <v>211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41">
        <f>C610+E610-G610-I610</f>
        <v>0</v>
      </c>
      <c r="L610" s="41">
        <f>D610+F610-H610-J610</f>
        <v>0</v>
      </c>
    </row>
    <row r="611" spans="1:22" customHeight="1" ht="15">
      <c r="A611" s="64">
        <v>8520</v>
      </c>
      <c r="B611" s="5" t="s">
        <v>212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41">
        <f>C611+E611-G611-I611</f>
        <v>0</v>
      </c>
      <c r="L611" s="41">
        <f>D611+F611-H611-J611</f>
        <v>0</v>
      </c>
    </row>
    <row r="612" spans="1:22" customHeight="1" ht="15">
      <c r="A612" s="64">
        <v>8521</v>
      </c>
      <c r="B612" s="5" t="s">
        <v>213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41">
        <f>C612+E612-G612-I612</f>
        <v>0</v>
      </c>
      <c r="L612" s="41">
        <f>D612+F612-H612-J612</f>
        <v>0</v>
      </c>
    </row>
    <row r="613" spans="1:22" customHeight="1" ht="15">
      <c r="A613" s="64">
        <v>8522</v>
      </c>
      <c r="B613" s="5" t="s">
        <v>125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41">
        <f>C613+E613-G613-I613</f>
        <v>0</v>
      </c>
      <c r="L613" s="41">
        <f>D613+F613-H613-J613</f>
        <v>0</v>
      </c>
    </row>
    <row r="614" spans="1:22" customHeight="1" ht="15">
      <c r="A614" s="64">
        <v>8523</v>
      </c>
      <c r="B614" s="5" t="s">
        <v>214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41">
        <f>C614+E614-G614-I614</f>
        <v>0</v>
      </c>
      <c r="L614" s="41">
        <f>D614+F614-H614-J614</f>
        <v>0</v>
      </c>
    </row>
    <row r="615" spans="1:22" customHeight="1" ht="15">
      <c r="A615" s="64">
        <v>8524</v>
      </c>
      <c r="B615" s="5" t="s">
        <v>215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41">
        <f>C615+E615-G615-I615</f>
        <v>0</v>
      </c>
      <c r="L615" s="41">
        <f>D615+F615-H615-J615</f>
        <v>0</v>
      </c>
    </row>
    <row r="616" spans="1:22" customHeight="1" ht="15">
      <c r="A616" s="64">
        <v>8525</v>
      </c>
      <c r="B616" s="5" t="s">
        <v>216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41">
        <f>C616+E616-G616-I616</f>
        <v>0</v>
      </c>
      <c r="L616" s="41">
        <f>D616+F616-H616-J616</f>
        <v>0</v>
      </c>
    </row>
    <row r="617" spans="1:22" customHeight="1" ht="15">
      <c r="A617" s="64">
        <v>8526</v>
      </c>
      <c r="B617" s="5" t="s">
        <v>217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41">
        <f>C617+E617-G617-I617</f>
        <v>0</v>
      </c>
      <c r="L617" s="41">
        <f>D617+F617-H617-J617</f>
        <v>0</v>
      </c>
    </row>
    <row r="618" spans="1:22" customHeight="1" ht="15">
      <c r="A618" s="64">
        <v>8527</v>
      </c>
      <c r="B618" s="5" t="s">
        <v>218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41">
        <f>C618+E618-G618-I618</f>
        <v>0</v>
      </c>
      <c r="L618" s="41">
        <f>D618+F618-H618-J618</f>
        <v>0</v>
      </c>
    </row>
    <row r="619" spans="1:22" customHeight="1" ht="15">
      <c r="A619" s="64">
        <v>8528</v>
      </c>
      <c r="B619" s="5" t="s">
        <v>219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41">
        <f>C619+E619-G619-I619</f>
        <v>0</v>
      </c>
      <c r="L619" s="41">
        <f>D619+F619-H619-J619</f>
        <v>0</v>
      </c>
    </row>
    <row r="620" spans="1:22" customHeight="1" ht="15">
      <c r="A620" s="64">
        <v>8529</v>
      </c>
      <c r="B620" s="5" t="s">
        <v>220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41">
        <f>C620+E620-G620-I620</f>
        <v>0</v>
      </c>
      <c r="L620" s="41">
        <f>D620+F620-H620-J620</f>
        <v>0</v>
      </c>
    </row>
    <row r="621" spans="1:22" customHeight="1" ht="15">
      <c r="A621" s="64">
        <v>8530</v>
      </c>
      <c r="B621" s="5" t="s">
        <v>221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41">
        <f>C621+E621-G621-I621</f>
        <v>0</v>
      </c>
      <c r="L621" s="41">
        <f>D621+F621-H621-J621</f>
        <v>0</v>
      </c>
    </row>
    <row r="622" spans="1:22" customHeight="1" ht="15">
      <c r="A622" s="64">
        <v>8531</v>
      </c>
      <c r="B622" s="5" t="s">
        <v>222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41">
        <f>C622+E622-G622-I622</f>
        <v>0</v>
      </c>
      <c r="L622" s="41">
        <f>D622+F622-H622-J622</f>
        <v>0</v>
      </c>
    </row>
    <row r="623" spans="1:22" customHeight="1" ht="15">
      <c r="A623" s="64">
        <v>8532</v>
      </c>
      <c r="B623" s="5" t="s">
        <v>223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41">
        <f>C623+E623-G623-I623</f>
        <v>0</v>
      </c>
      <c r="L623" s="41">
        <f>D623+F623-H623-J623</f>
        <v>0</v>
      </c>
    </row>
    <row r="624" spans="1:22" customHeight="1" ht="15">
      <c r="A624" s="64">
        <v>8533</v>
      </c>
      <c r="B624" s="5" t="s">
        <v>224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41">
        <f>C624+E624-G624-I624</f>
        <v>0</v>
      </c>
      <c r="L624" s="41">
        <f>D624+F624-H624-J624</f>
        <v>0</v>
      </c>
    </row>
    <row r="625" spans="1:22" customHeight="1" ht="15">
      <c r="A625" s="64">
        <v>8534</v>
      </c>
      <c r="B625" s="5" t="s">
        <v>225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41">
        <f>C625+E625-G625-I625</f>
        <v>0</v>
      </c>
      <c r="L625" s="41">
        <f>D625+F625-H625-J625</f>
        <v>0</v>
      </c>
    </row>
    <row r="626" spans="1:22" customHeight="1" ht="15">
      <c r="A626" s="64">
        <v>8535</v>
      </c>
      <c r="B626" s="5" t="s">
        <v>226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41">
        <f>C626+E626-G626-I626</f>
        <v>0</v>
      </c>
      <c r="L626" s="41">
        <f>D626+F626-H626-J626</f>
        <v>0</v>
      </c>
    </row>
    <row r="627" spans="1:22" customHeight="1" ht="30">
      <c r="A627" s="64">
        <v>8536</v>
      </c>
      <c r="B627" s="5" t="s">
        <v>227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f>C627+E627-G627-I627</f>
        <v>0</v>
      </c>
      <c r="L627" s="64">
        <f>D627+F627-H627-J627</f>
        <v>0</v>
      </c>
    </row>
    <row r="628" spans="1:22" customHeight="1" ht="15">
      <c r="A628" s="55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</row>
    <row r="629" spans="1:22" customHeight="1" ht="15">
      <c r="A629" s="64">
        <v>8601</v>
      </c>
      <c r="B629" s="5" t="s">
        <v>110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41">
        <f>C629+E629-G629-I629</f>
        <v>0</v>
      </c>
      <c r="L629" s="41">
        <f>D629+F629-H629-J629</f>
        <v>0</v>
      </c>
    </row>
    <row r="630" spans="1:22" customHeight="1" ht="15">
      <c r="A630" s="64">
        <v>8602</v>
      </c>
      <c r="B630" s="5" t="s">
        <v>229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41">
        <f>C630+E630-G630-I630</f>
        <v>0</v>
      </c>
      <c r="L630" s="41">
        <f>D630+F630-H630-J630</f>
        <v>0</v>
      </c>
    </row>
    <row r="631" spans="1:22" customHeight="1" ht="15">
      <c r="A631" s="64">
        <v>8603</v>
      </c>
      <c r="B631" s="5" t="s">
        <v>230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41">
        <f>C631+E631-G631-I631</f>
        <v>0</v>
      </c>
      <c r="L631" s="41">
        <f>D631+F631-H631-J631</f>
        <v>0</v>
      </c>
    </row>
    <row r="632" spans="1:22" customHeight="1" ht="15">
      <c r="A632" s="64">
        <v>8604</v>
      </c>
      <c r="B632" s="5" t="s">
        <v>111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41">
        <f>C632+E632-G632-I632</f>
        <v>0</v>
      </c>
      <c r="L632" s="41">
        <f>D632+F632-H632-J632</f>
        <v>0</v>
      </c>
    </row>
    <row r="633" spans="1:22" customHeight="1" ht="15">
      <c r="A633" s="64">
        <v>8605</v>
      </c>
      <c r="B633" s="5" t="s">
        <v>113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41">
        <f>C633+E633-G633-I633</f>
        <v>0</v>
      </c>
      <c r="L633" s="41">
        <f>D633+F633-H633-J633</f>
        <v>0</v>
      </c>
    </row>
    <row r="634" spans="1:22" customHeight="1" ht="15">
      <c r="A634" s="64">
        <v>8606</v>
      </c>
      <c r="B634" s="5" t="s">
        <v>141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41">
        <f>C634+E634-G634-I634</f>
        <v>0</v>
      </c>
      <c r="L634" s="41">
        <f>D634+F634-H634-J634</f>
        <v>0</v>
      </c>
    </row>
    <row r="635" spans="1:22" customHeight="1" ht="15">
      <c r="A635" s="64">
        <v>8607</v>
      </c>
      <c r="B635" s="5" t="s">
        <v>112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41">
        <f>C635+E635-G635-I635</f>
        <v>0</v>
      </c>
      <c r="L635" s="41">
        <f>D635+F635-H635-J635</f>
        <v>0</v>
      </c>
    </row>
    <row r="636" spans="1:22" customHeight="1" ht="15">
      <c r="A636" s="64">
        <v>8608</v>
      </c>
      <c r="B636" s="5" t="s">
        <v>115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41">
        <f>C636+E636-G636-I636</f>
        <v>0</v>
      </c>
      <c r="L636" s="41">
        <f>D636+F636-H636-J636</f>
        <v>0</v>
      </c>
    </row>
    <row r="637" spans="1:22" customHeight="1" ht="15">
      <c r="A637" s="64">
        <v>8609</v>
      </c>
      <c r="B637" s="5" t="s">
        <v>222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41">
        <f>C637+E637-G637-I637</f>
        <v>0</v>
      </c>
      <c r="L637" s="41">
        <f>D637+F637-H637-J637</f>
        <v>0</v>
      </c>
    </row>
    <row r="638" spans="1:22" customHeight="1" ht="15">
      <c r="A638" s="64">
        <v>8610</v>
      </c>
      <c r="B638" s="5" t="s">
        <v>231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41">
        <f>C638+E638-G638-I638</f>
        <v>0</v>
      </c>
      <c r="L638" s="41">
        <f>D638+F638-H638-J638</f>
        <v>0</v>
      </c>
    </row>
    <row r="639" spans="1:22" customHeight="1" ht="15">
      <c r="A639" s="64">
        <v>8611</v>
      </c>
      <c r="B639" s="5" t="s">
        <v>116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41">
        <f>C639+E639-G639-I639</f>
        <v>0</v>
      </c>
      <c r="L639" s="41">
        <f>D639+F639-H639-J639</f>
        <v>0</v>
      </c>
    </row>
    <row r="640" spans="1:22" customHeight="1" ht="15">
      <c r="A640" s="64">
        <v>8612</v>
      </c>
      <c r="B640" s="5" t="s">
        <v>120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41">
        <f>C640+E640-G640-I640</f>
        <v>0</v>
      </c>
      <c r="L640" s="41">
        <f>D640+F640-H640-J640</f>
        <v>0</v>
      </c>
    </row>
    <row r="641" spans="1:22" customHeight="1" ht="15">
      <c r="A641" s="64">
        <v>8613</v>
      </c>
      <c r="B641" s="5" t="s">
        <v>122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41">
        <f>C641+E641-G641-I641</f>
        <v>0</v>
      </c>
      <c r="L641" s="41">
        <f>D641+F641-H641-J641</f>
        <v>0</v>
      </c>
    </row>
    <row r="642" spans="1:22" customHeight="1" ht="15">
      <c r="A642" s="64">
        <v>8614</v>
      </c>
      <c r="B642" s="5" t="s">
        <v>210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41">
        <f>C642+E642-G642-I642</f>
        <v>0</v>
      </c>
      <c r="L642" s="41">
        <f>D642+F642-H642-J642</f>
        <v>0</v>
      </c>
    </row>
    <row r="643" spans="1:22" customHeight="1" ht="15">
      <c r="A643" s="64">
        <v>8615</v>
      </c>
      <c r="B643" s="5" t="s">
        <v>283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41">
        <f>C643+E643-G643-I643</f>
        <v>0</v>
      </c>
      <c r="L643" s="41">
        <f>D643+F643-H643-J643</f>
        <v>0</v>
      </c>
    </row>
    <row r="644" spans="1:22" customHeight="1" ht="15">
      <c r="A644" s="64">
        <v>8616</v>
      </c>
      <c r="B644" s="5" t="s">
        <v>124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41">
        <f>C644+E644-G644-I644</f>
        <v>0</v>
      </c>
      <c r="L644" s="41">
        <f>D644+F644-H644-J644</f>
        <v>0</v>
      </c>
    </row>
    <row r="645" spans="1:22" customHeight="1" ht="15">
      <c r="A645" s="64">
        <v>8617</v>
      </c>
      <c r="B645" s="5" t="s">
        <v>211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41">
        <f>C645+E645-G645-I645</f>
        <v>0</v>
      </c>
      <c r="L645" s="41">
        <f>D645+F645-H645-J645</f>
        <v>0</v>
      </c>
    </row>
    <row r="646" spans="1:22" customHeight="1" ht="15">
      <c r="A646" s="64">
        <v>8618</v>
      </c>
      <c r="B646" s="5" t="s">
        <v>212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41">
        <f>C646+E646-G646-I646</f>
        <v>0</v>
      </c>
      <c r="L646" s="41">
        <f>D646+F646-H646-J646</f>
        <v>0</v>
      </c>
    </row>
    <row r="647" spans="1:22" customHeight="1" ht="15">
      <c r="A647" s="64">
        <v>8619</v>
      </c>
      <c r="B647" s="5" t="s">
        <v>284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41">
        <f>C647+E647-G647-I647</f>
        <v>0</v>
      </c>
      <c r="L647" s="41">
        <f>D647+F647-H647-J647</f>
        <v>0</v>
      </c>
    </row>
    <row r="648" spans="1:22" customHeight="1" ht="15">
      <c r="A648" s="64">
        <v>8620</v>
      </c>
      <c r="B648" s="5" t="s">
        <v>285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41">
        <f>C648+E648-G648-I648</f>
        <v>0</v>
      </c>
      <c r="L648" s="41">
        <f>D648+F648-H648-J648</f>
        <v>0</v>
      </c>
    </row>
    <row r="649" spans="1:22" customHeight="1" ht="15">
      <c r="A649" s="64">
        <v>8621</v>
      </c>
      <c r="B649" s="5" t="s">
        <v>125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41">
        <f>C649+E649-G649-I649</f>
        <v>0</v>
      </c>
      <c r="L649" s="41">
        <f>D649+F649-H649-J649</f>
        <v>0</v>
      </c>
    </row>
    <row r="650" spans="1:22" customHeight="1" ht="15">
      <c r="A650" s="64">
        <v>8622</v>
      </c>
      <c r="B650" s="5" t="s">
        <v>117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41">
        <f>C650+E650-G650-I650</f>
        <v>0</v>
      </c>
      <c r="L650" s="41">
        <f>D650+F650-H650-J650</f>
        <v>0</v>
      </c>
    </row>
    <row r="651" spans="1:22" customHeight="1" ht="15">
      <c r="A651" s="64">
        <v>8623</v>
      </c>
      <c r="B651" s="5" t="s">
        <v>118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41">
        <f>C651+E651-G651-I651</f>
        <v>0</v>
      </c>
      <c r="L651" s="41">
        <f>D651+F651-H651-J651</f>
        <v>0</v>
      </c>
    </row>
    <row r="652" spans="1:22" customHeight="1" ht="15">
      <c r="A652" s="64">
        <v>8624</v>
      </c>
      <c r="B652" s="5" t="s">
        <v>127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41">
        <f>C652+E652-G652-I652</f>
        <v>0</v>
      </c>
      <c r="L652" s="41">
        <f>D652+F652-H652-J652</f>
        <v>0</v>
      </c>
    </row>
    <row r="653" spans="1:22" customHeight="1" ht="15">
      <c r="A653" s="64">
        <v>8625</v>
      </c>
      <c r="B653" s="5" t="s">
        <v>202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41">
        <f>C653+E653-G653-I653</f>
        <v>0</v>
      </c>
      <c r="L653" s="41">
        <f>D653+F653-H653-J653</f>
        <v>0</v>
      </c>
    </row>
    <row r="654" spans="1:22" customHeight="1" ht="15">
      <c r="A654" s="64">
        <v>8626</v>
      </c>
      <c r="B654" s="5" t="s">
        <v>207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41">
        <f>C654+E654-G654-I654</f>
        <v>0</v>
      </c>
      <c r="L654" s="41">
        <f>D654+F654-H654-J654</f>
        <v>0</v>
      </c>
    </row>
    <row r="655" spans="1:22" customHeight="1" ht="15">
      <c r="A655" s="64">
        <v>8627</v>
      </c>
      <c r="B655" s="5" t="s">
        <v>119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41">
        <f>C655+E655-G655-I655</f>
        <v>0</v>
      </c>
      <c r="L655" s="41">
        <f>D655+F655-H655-J655</f>
        <v>0</v>
      </c>
    </row>
    <row r="656" spans="1:22" customHeight="1" ht="15">
      <c r="A656" s="64">
        <v>8628</v>
      </c>
      <c r="B656" s="5" t="s">
        <v>232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41">
        <f>C656+E656-G656-I656</f>
        <v>0</v>
      </c>
      <c r="L656" s="41">
        <f>D656+F656-H656-J656</f>
        <v>0</v>
      </c>
    </row>
    <row r="657" spans="1:22" customHeight="1" ht="15">
      <c r="A657" s="64">
        <v>8629</v>
      </c>
      <c r="B657" s="5" t="s">
        <v>145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41">
        <f>C657+E657-G657-I657</f>
        <v>0</v>
      </c>
      <c r="L657" s="41">
        <f>D657+F657-H657-J657</f>
        <v>0</v>
      </c>
    </row>
    <row r="658" spans="1:22" customHeight="1" ht="15">
      <c r="A658" s="64">
        <v>8630</v>
      </c>
      <c r="B658" s="5" t="s">
        <v>152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41">
        <f>C658+E658-G658-I658</f>
        <v>0</v>
      </c>
      <c r="L658" s="41">
        <f>D658+F658-H658-J658</f>
        <v>0</v>
      </c>
    </row>
    <row r="659" spans="1:22" customHeight="1" ht="15">
      <c r="A659" s="64">
        <v>8631</v>
      </c>
      <c r="B659" s="5" t="s">
        <v>132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41">
        <f>C659+E659-G659-I659</f>
        <v>0</v>
      </c>
      <c r="L659" s="41">
        <f>D659+F659-H659-J659</f>
        <v>0</v>
      </c>
    </row>
    <row r="660" spans="1:22" customHeight="1" ht="15">
      <c r="A660" s="64">
        <v>8632</v>
      </c>
      <c r="B660" s="5" t="s">
        <v>233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41">
        <f>C660+E660-G660-I660</f>
        <v>0</v>
      </c>
      <c r="L660" s="41">
        <f>D660+F660-H660-J660</f>
        <v>0</v>
      </c>
    </row>
    <row r="661" spans="1:22" customHeight="1" ht="15">
      <c r="A661" s="64">
        <v>8633</v>
      </c>
      <c r="B661" s="5" t="s">
        <v>234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41">
        <f>C661+E661-G661-I661</f>
        <v>0</v>
      </c>
      <c r="L661" s="41">
        <f>D661+F661-H661-J661</f>
        <v>0</v>
      </c>
    </row>
    <row r="662" spans="1:22" customHeight="1" ht="15">
      <c r="A662" s="64">
        <v>8634</v>
      </c>
      <c r="B662" s="5" t="s">
        <v>235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41">
        <f>C662+E662-G662-I662</f>
        <v>0</v>
      </c>
      <c r="L662" s="41">
        <f>D662+F662-H662-J662</f>
        <v>0</v>
      </c>
    </row>
    <row r="663" spans="1:22" customHeight="1" ht="15">
      <c r="A663" s="64">
        <v>8635</v>
      </c>
      <c r="B663" s="5" t="s">
        <v>126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41">
        <f>C663+E663-G663-I663</f>
        <v>0</v>
      </c>
      <c r="L663" s="41">
        <f>D663+F663-H663-J663</f>
        <v>0</v>
      </c>
    </row>
    <row r="664" spans="1:22" customHeight="1" ht="15">
      <c r="A664" s="64">
        <v>8636</v>
      </c>
      <c r="B664" s="5" t="s">
        <v>236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41">
        <f>C664+E664-G664-I664</f>
        <v>0</v>
      </c>
      <c r="L664" s="41">
        <f>D664+F664-H664-J664</f>
        <v>0</v>
      </c>
    </row>
    <row r="665" spans="1:22" customHeight="1" ht="15">
      <c r="A665" s="64">
        <v>8637</v>
      </c>
      <c r="B665" s="5" t="s">
        <v>237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41">
        <f>C665+E665-G665-I665</f>
        <v>0</v>
      </c>
      <c r="L665" s="41">
        <f>D665+F665-H665-J665</f>
        <v>0</v>
      </c>
    </row>
    <row r="666" spans="1:22" customHeight="1" ht="15">
      <c r="A666" s="64">
        <v>8638</v>
      </c>
      <c r="B666" s="5" t="s">
        <v>238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41">
        <f>C666+E666-G666-I666</f>
        <v>0</v>
      </c>
      <c r="L666" s="41">
        <f>D666+F666-H666-J666</f>
        <v>0</v>
      </c>
    </row>
    <row r="667" spans="1:22" customHeight="1" ht="15">
      <c r="A667" s="64">
        <v>8639</v>
      </c>
      <c r="B667" s="5" t="s">
        <v>239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41">
        <f>C667+E667-G667-I667</f>
        <v>0</v>
      </c>
      <c r="L667" s="41">
        <f>D667+F667-H667-J667</f>
        <v>0</v>
      </c>
    </row>
    <row r="668" spans="1:22" customHeight="1" ht="15">
      <c r="A668" s="64">
        <v>8640</v>
      </c>
      <c r="B668" s="5" t="s">
        <v>72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41">
        <f>C668+E668-G668-I668</f>
        <v>0</v>
      </c>
      <c r="L668" s="41">
        <f>D668+F668-H668-J668</f>
        <v>0</v>
      </c>
    </row>
    <row r="669" spans="1:22" customHeight="1" ht="15">
      <c r="A669" s="64">
        <v>8641</v>
      </c>
      <c r="B669" s="5" t="s">
        <v>134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41">
        <f>C669+E669-G669-I669</f>
        <v>0</v>
      </c>
      <c r="L669" s="41">
        <f>D669+F669-H669-J669</f>
        <v>0</v>
      </c>
    </row>
    <row r="670" spans="1:22" customHeight="1" ht="15">
      <c r="A670" s="64">
        <v>8642</v>
      </c>
      <c r="B670" s="5" t="s">
        <v>162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41">
        <f>C670+E670-G670-I670</f>
        <v>0</v>
      </c>
      <c r="L670" s="41">
        <f>D670+F670-H670-J670</f>
        <v>0</v>
      </c>
    </row>
    <row r="671" spans="1:22" customHeight="1" ht="15">
      <c r="A671" s="64">
        <v>8643</v>
      </c>
      <c r="B671" s="5" t="s">
        <v>135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41">
        <f>C671+E671-G671-I671</f>
        <v>0</v>
      </c>
      <c r="L671" s="41">
        <f>D671+F671-H671-J671</f>
        <v>0</v>
      </c>
    </row>
    <row r="672" spans="1:22" customHeight="1" ht="15">
      <c r="A672" s="64">
        <v>8644</v>
      </c>
      <c r="B672" s="5" t="s">
        <v>64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41">
        <f>C672+E672-G672-I672</f>
        <v>0</v>
      </c>
      <c r="L672" s="41">
        <f>D672+F672-H672-J672</f>
        <v>0</v>
      </c>
    </row>
    <row r="673" spans="1:22" customHeight="1" ht="15">
      <c r="A673" s="64">
        <v>8645</v>
      </c>
      <c r="B673" s="5" t="s">
        <v>240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41">
        <f>C673+E673-G673-I673</f>
        <v>0</v>
      </c>
      <c r="L673" s="41">
        <f>D673+F673-H673-J673</f>
        <v>0</v>
      </c>
      <c r="N673" s="7" t="s">
        <v>286</v>
      </c>
      <c r="O673" s="7">
        <f>SUM(E409:E672)</f>
        <v>0</v>
      </c>
      <c r="P673" s="7">
        <f>SUM(F409:F672)</f>
        <v>0</v>
      </c>
      <c r="Q673" s="7">
        <f>SUM(G409:G672)</f>
        <v>0</v>
      </c>
      <c r="R673" s="7">
        <f>SUM(H409:H672)</f>
        <v>0</v>
      </c>
      <c r="S673" s="7">
        <f>SUM(I409:I672)</f>
        <v>0</v>
      </c>
      <c r="T673" s="7">
        <f>SUM(J409:J672)</f>
        <v>0</v>
      </c>
      <c r="U673" s="7">
        <f>SUM(K409:K673)</f>
        <v>0</v>
      </c>
      <c r="V673" s="7">
        <f>SUM(L409:L673)</f>
        <v>1</v>
      </c>
    </row>
    <row r="674" spans="1:22" customHeight="1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22" customHeight="1" ht="15" s="17" customFormat="1">
      <c r="A675" s="41"/>
      <c r="B675" s="48" t="s">
        <v>682</v>
      </c>
      <c r="C675" s="48">
        <f>SUM(C11:C674)</f>
        <v>439</v>
      </c>
      <c r="D675" s="48">
        <f>SUM(D11:D674)</f>
        <v>179</v>
      </c>
      <c r="E675" s="48">
        <f>SUM(E11:E674)</f>
        <v>320</v>
      </c>
      <c r="F675" s="48">
        <f>SUM(F11:F674)</f>
        <v>96</v>
      </c>
      <c r="G675" s="48">
        <f>SUM(G11:G674)</f>
        <v>117</v>
      </c>
      <c r="H675" s="48">
        <f>SUM(H11:H674)</f>
        <v>19</v>
      </c>
      <c r="I675" s="48">
        <f>SUM(I11:I674)</f>
        <v>0</v>
      </c>
      <c r="J675" s="48">
        <f>SUM(J11:J674)</f>
        <v>0</v>
      </c>
      <c r="K675" s="48">
        <f>SUM(K11:K674)</f>
        <v>642</v>
      </c>
      <c r="L675" s="48">
        <f>SUM(L11:L674)</f>
        <v>256</v>
      </c>
    </row>
    <row r="677" spans="1:22" customHeight="1" ht="15">
      <c r="O677" s="7">
        <f>O673+O407+O281+O136+O104+O73+O20+O14</f>
        <v>320</v>
      </c>
      <c r="P677" s="7">
        <f>P673+P407+P281+P136+P104+P73+P20+P14</f>
        <v>96</v>
      </c>
      <c r="Q677" s="7">
        <f>Q673+Q407+Q281+Q136+Q104+Q73+Q20+Q14</f>
        <v>117</v>
      </c>
      <c r="R677" s="7">
        <f>R673+R407+R281+R136+R104+R73+R20+R14</f>
        <v>19</v>
      </c>
      <c r="S677" s="7">
        <f>S673+S407+S281+S136+S104+S73+S20+S14</f>
        <v>0</v>
      </c>
      <c r="T677" s="7">
        <f>T673+T407+T281+T136+T104+T73+T20+T14</f>
        <v>0</v>
      </c>
      <c r="U677" s="7">
        <f>U673+U407+U281+U136+U104+U73+U20+U14</f>
        <v>642</v>
      </c>
      <c r="V677" s="7">
        <f>V673+V407+V281+V136+V104+V73+V20+V14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O11:P11"/>
    <mergeCell ref="Q11:R11"/>
    <mergeCell ref="S11:T11"/>
    <mergeCell ref="U11:V11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6"/>
  <sheetViews>
    <sheetView tabSelected="0" workbookViewId="0" showGridLines="false" showRowColHeaders="1">
      <selection activeCell="D12" sqref="D12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1:14" customHeight="1" ht="15">
      <c r="A6" s="20" t="s">
        <v>685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Height="1" ht="15">
      <c r="A7" s="21" t="s">
        <v>33</v>
      </c>
      <c r="B7" s="21" t="s">
        <v>290</v>
      </c>
      <c r="C7" s="55" t="s">
        <v>35</v>
      </c>
      <c r="D7" s="55"/>
      <c r="E7" s="55" t="s">
        <v>36</v>
      </c>
      <c r="F7" s="55"/>
      <c r="G7" s="55" t="s">
        <v>37</v>
      </c>
      <c r="H7" s="55"/>
      <c r="I7" s="55" t="s">
        <v>38</v>
      </c>
      <c r="J7" s="55"/>
      <c r="K7" s="55" t="s">
        <v>39</v>
      </c>
      <c r="L7" s="55"/>
    </row>
    <row r="8" spans="1:14" customHeight="1" ht="15">
      <c r="A8" s="21"/>
      <c r="B8" s="21"/>
      <c r="C8" s="55" t="s">
        <v>11</v>
      </c>
      <c r="D8" s="55" t="s">
        <v>12</v>
      </c>
      <c r="E8" s="55" t="s">
        <v>11</v>
      </c>
      <c r="F8" s="55" t="s">
        <v>12</v>
      </c>
      <c r="G8" s="55" t="s">
        <v>11</v>
      </c>
      <c r="H8" s="55" t="s">
        <v>12</v>
      </c>
      <c r="I8" s="55" t="s">
        <v>11</v>
      </c>
      <c r="J8" s="55" t="s">
        <v>12</v>
      </c>
      <c r="K8" s="55" t="s">
        <v>11</v>
      </c>
      <c r="L8" s="55" t="s">
        <v>12</v>
      </c>
    </row>
    <row r="9" spans="1:14" customHeight="1" ht="15">
      <c r="A9" s="21">
        <v>1</v>
      </c>
      <c r="B9" s="21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</row>
    <row r="10" spans="1:14" customHeight="1" ht="15">
      <c r="A10" s="64"/>
      <c r="B10" s="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customHeight="1" ht="30">
      <c r="A11" s="55">
        <v>0</v>
      </c>
      <c r="B11" s="8" t="s">
        <v>291</v>
      </c>
      <c r="C11" s="74"/>
      <c r="D11" s="60"/>
      <c r="E11" s="60"/>
      <c r="F11" s="60"/>
      <c r="G11" s="60"/>
      <c r="H11" s="60"/>
      <c r="I11" s="60"/>
      <c r="J11" s="60"/>
      <c r="K11" s="60"/>
      <c r="L11" s="63"/>
    </row>
    <row r="12" spans="1:14" customHeight="1" ht="15">
      <c r="A12" s="64">
        <v>110</v>
      </c>
      <c r="B12" s="5" t="s">
        <v>292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55">
        <v>1</v>
      </c>
      <c r="B13" s="8" t="s">
        <v>293</v>
      </c>
      <c r="C13" s="74"/>
      <c r="D13" s="60"/>
      <c r="E13" s="60"/>
      <c r="F13" s="60"/>
      <c r="G13" s="60"/>
      <c r="H13" s="60"/>
      <c r="I13" s="60"/>
      <c r="J13" s="60"/>
      <c r="K13" s="60"/>
      <c r="L13" s="63"/>
    </row>
    <row r="14" spans="1:14" customHeight="1" ht="15">
      <c r="A14" s="64">
        <v>1110</v>
      </c>
      <c r="B14" s="5" t="s">
        <v>294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1120</v>
      </c>
      <c r="B15" s="5" t="s">
        <v>295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15">
      <c r="A16" s="64">
        <v>1130</v>
      </c>
      <c r="B16" s="5" t="s">
        <v>296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1141</v>
      </c>
      <c r="B17" s="5" t="s">
        <v>297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45">
      <c r="A18" s="64">
        <v>1142</v>
      </c>
      <c r="B18" s="5" t="s">
        <v>298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30">
      <c r="A19" s="64">
        <v>1143</v>
      </c>
      <c r="B19" s="5" t="s">
        <v>299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1210</v>
      </c>
      <c r="B20" s="5" t="s">
        <v>300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0</v>
      </c>
      <c r="L20" s="64">
        <f>D20+F20-H20-J20</f>
        <v>0</v>
      </c>
    </row>
    <row r="21" spans="1:14" customHeight="1" ht="30">
      <c r="A21" s="64">
        <v>1221</v>
      </c>
      <c r="B21" s="5" t="s">
        <v>301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30">
      <c r="A22" s="64">
        <v>1223</v>
      </c>
      <c r="B22" s="5" t="s">
        <v>302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1</v>
      </c>
      <c r="L22" s="64">
        <f>D22+F22-H22-J22</f>
        <v>0</v>
      </c>
    </row>
    <row r="23" spans="1:14" customHeight="1" ht="30">
      <c r="A23" s="64">
        <v>1224</v>
      </c>
      <c r="B23" s="5" t="s">
        <v>303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>C23+E23-G23-I23</f>
        <v>0</v>
      </c>
      <c r="L23" s="64">
        <f>D23+F23-H23-J23</f>
        <v>0</v>
      </c>
    </row>
    <row r="24" spans="1:14" customHeight="1" ht="30">
      <c r="A24" s="64">
        <v>1225</v>
      </c>
      <c r="B24" s="5" t="s">
        <v>304</v>
      </c>
      <c r="C24" s="64">
        <v>1</v>
      </c>
      <c r="D24" s="64">
        <v>3</v>
      </c>
      <c r="E24" s="64">
        <v>2</v>
      </c>
      <c r="F24" s="64">
        <v>2</v>
      </c>
      <c r="G24" s="64">
        <v>0</v>
      </c>
      <c r="H24" s="64">
        <v>0</v>
      </c>
      <c r="I24" s="64">
        <v>0</v>
      </c>
      <c r="J24" s="64">
        <v>0</v>
      </c>
      <c r="K24" s="64">
        <f>C24+E24-G24-I24</f>
        <v>3</v>
      </c>
      <c r="L24" s="64">
        <f>D24+F24-H24-J24</f>
        <v>5</v>
      </c>
    </row>
    <row r="25" spans="1:14" customHeight="1" ht="45">
      <c r="A25" s="64">
        <v>1226</v>
      </c>
      <c r="B25" s="5" t="s">
        <v>305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30">
      <c r="A26" s="64">
        <v>1227</v>
      </c>
      <c r="B26" s="5" t="s">
        <v>306</v>
      </c>
      <c r="C26" s="64">
        <v>2</v>
      </c>
      <c r="D26" s="64">
        <v>1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3</v>
      </c>
      <c r="L26" s="64">
        <f>D26+F26-H26-J26</f>
        <v>1</v>
      </c>
    </row>
    <row r="27" spans="1:14" customHeight="1" ht="30">
      <c r="A27" s="64">
        <v>1228</v>
      </c>
      <c r="B27" s="5" t="s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30">
      <c r="A28" s="64">
        <v>1229</v>
      </c>
      <c r="B28" s="5" t="s">
        <v>308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15">
      <c r="A29" s="64">
        <v>1231</v>
      </c>
      <c r="B29" s="5" t="s">
        <v>309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1232</v>
      </c>
      <c r="B30" s="5" t="s">
        <v>310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1233</v>
      </c>
      <c r="B31" s="5" t="s">
        <v>311</v>
      </c>
      <c r="C31" s="64">
        <v>2</v>
      </c>
      <c r="D31" s="64">
        <v>2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2</v>
      </c>
      <c r="L31" s="64">
        <f>D31+F31-H31-J31</f>
        <v>2</v>
      </c>
    </row>
    <row r="32" spans="1:14" customHeight="1" ht="30">
      <c r="A32" s="64">
        <v>1234</v>
      </c>
      <c r="B32" s="5" t="s">
        <v>312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15">
      <c r="A33" s="64">
        <v>1235</v>
      </c>
      <c r="B33" s="5" t="s">
        <v>313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0</v>
      </c>
    </row>
    <row r="34" spans="1:14" customHeight="1" ht="15">
      <c r="A34" s="64">
        <v>1236</v>
      </c>
      <c r="B34" s="5" t="s">
        <v>314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64">
        <v>1237</v>
      </c>
      <c r="B35" s="5" t="s">
        <v>315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>C35+E35-G35-I35</f>
        <v>0</v>
      </c>
      <c r="L35" s="64">
        <f>D35+F35-H35-J35</f>
        <v>0</v>
      </c>
    </row>
    <row r="36" spans="1:14" customHeight="1" ht="30">
      <c r="A36" s="64">
        <v>1311</v>
      </c>
      <c r="B36" s="5" t="s">
        <v>316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1314</v>
      </c>
      <c r="B37" s="5" t="s">
        <v>317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15">
      <c r="A38" s="64">
        <v>1315</v>
      </c>
      <c r="B38" s="5" t="s">
        <v>318</v>
      </c>
      <c r="C38" s="64">
        <v>0</v>
      </c>
      <c r="D38" s="64">
        <v>0</v>
      </c>
      <c r="E38" s="64">
        <v>1</v>
      </c>
      <c r="F38" s="64">
        <v>1</v>
      </c>
      <c r="G38" s="64">
        <v>1</v>
      </c>
      <c r="H38" s="64">
        <v>1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1316</v>
      </c>
      <c r="B39" s="5" t="s">
        <v>319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15">
      <c r="A40" s="64">
        <v>1317</v>
      </c>
      <c r="B40" s="5" t="s">
        <v>320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1318</v>
      </c>
      <c r="B41" s="5" t="s">
        <v>321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45">
      <c r="A42" s="64">
        <v>1319</v>
      </c>
      <c r="B42" s="5" t="s">
        <v>322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55">
        <v>2</v>
      </c>
      <c r="B43" s="8" t="s">
        <v>323</v>
      </c>
      <c r="C43" s="74"/>
      <c r="D43" s="60"/>
      <c r="E43" s="60"/>
      <c r="F43" s="60"/>
      <c r="G43" s="60"/>
      <c r="H43" s="60"/>
      <c r="I43" s="60"/>
      <c r="J43" s="60"/>
      <c r="K43" s="60"/>
      <c r="L43" s="63"/>
    </row>
    <row r="44" spans="1:14" customHeight="1" ht="15">
      <c r="A44" s="64">
        <v>2111</v>
      </c>
      <c r="B44" s="5" t="s">
        <v>324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2112</v>
      </c>
      <c r="B45" s="5" t="s">
        <v>325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15">
      <c r="A46" s="64">
        <v>2113</v>
      </c>
      <c r="B46" s="5" t="s">
        <v>326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2114</v>
      </c>
      <c r="B47" s="5" t="s">
        <v>327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0</v>
      </c>
      <c r="L47" s="64">
        <f>D47+F47-H47-J47</f>
        <v>0</v>
      </c>
    </row>
    <row r="48" spans="1:14" customHeight="1" ht="15">
      <c r="A48" s="64">
        <v>2121</v>
      </c>
      <c r="B48" s="5" t="s">
        <v>328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15">
      <c r="A49" s="64">
        <v>2122</v>
      </c>
      <c r="B49" s="5" t="s">
        <v>329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15">
      <c r="A50" s="64">
        <v>2131</v>
      </c>
      <c r="B50" s="5" t="s">
        <v>330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15">
      <c r="A51" s="64">
        <v>2132</v>
      </c>
      <c r="B51" s="5" t="s">
        <v>331</v>
      </c>
      <c r="C51" s="64">
        <v>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5</v>
      </c>
      <c r="L51" s="64">
        <f>D51+F51-H51-J51</f>
        <v>0</v>
      </c>
    </row>
    <row r="52" spans="1:14" customHeight="1" ht="15">
      <c r="A52" s="64">
        <v>2139</v>
      </c>
      <c r="B52" s="5" t="s">
        <v>332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15">
      <c r="A53" s="64">
        <v>2141</v>
      </c>
      <c r="B53" s="5" t="s">
        <v>333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0</v>
      </c>
      <c r="L53" s="64">
        <f>D53+F53-H53-J53</f>
        <v>0</v>
      </c>
    </row>
    <row r="54" spans="1:14" customHeight="1" ht="15">
      <c r="A54" s="64">
        <v>2142</v>
      </c>
      <c r="B54" s="5" t="s">
        <v>334</v>
      </c>
      <c r="C54" s="64">
        <v>16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16</v>
      </c>
      <c r="L54" s="64">
        <f>D54+F54-H54-J54</f>
        <v>0</v>
      </c>
    </row>
    <row r="55" spans="1:14" customHeight="1" ht="15">
      <c r="A55" s="64">
        <v>2143</v>
      </c>
      <c r="B55" s="5" t="s">
        <v>335</v>
      </c>
      <c r="C55" s="64">
        <v>0</v>
      </c>
      <c r="D55" s="64">
        <v>0</v>
      </c>
      <c r="E55" s="64">
        <v>1</v>
      </c>
      <c r="F55" s="64">
        <v>1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1</v>
      </c>
      <c r="L55" s="64">
        <f>D55+F55-H55-J55</f>
        <v>1</v>
      </c>
    </row>
    <row r="56" spans="1:14" customHeight="1" ht="15">
      <c r="A56" s="64">
        <v>2144</v>
      </c>
      <c r="B56" s="5" t="s">
        <v>336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2145</v>
      </c>
      <c r="B57" s="5" t="s">
        <v>337</v>
      </c>
      <c r="C57" s="64">
        <v>3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3</v>
      </c>
      <c r="L57" s="64">
        <f>D57+F57-H57-J57</f>
        <v>0</v>
      </c>
    </row>
    <row r="58" spans="1:14" customHeight="1" ht="15">
      <c r="A58" s="64">
        <v>2146</v>
      </c>
      <c r="B58" s="5" t="s">
        <v>338</v>
      </c>
      <c r="C58" s="64">
        <v>0</v>
      </c>
      <c r="D58" s="64">
        <v>1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1</v>
      </c>
    </row>
    <row r="59" spans="1:14" customHeight="1" ht="30">
      <c r="A59" s="64">
        <v>2147</v>
      </c>
      <c r="B59" s="5" t="s">
        <v>339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2148</v>
      </c>
      <c r="B60" s="5" t="s">
        <v>340</v>
      </c>
      <c r="C60" s="64">
        <v>3</v>
      </c>
      <c r="D60" s="64">
        <v>0</v>
      </c>
      <c r="E60" s="64">
        <v>7</v>
      </c>
      <c r="F60" s="64">
        <v>7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10</v>
      </c>
      <c r="L60" s="64">
        <f>D60+F60-H60-J60</f>
        <v>7</v>
      </c>
    </row>
    <row r="61" spans="1:14" customHeight="1" ht="30">
      <c r="A61" s="64">
        <v>2149</v>
      </c>
      <c r="B61" s="5" t="s">
        <v>341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2211</v>
      </c>
      <c r="B62" s="5" t="s">
        <v>342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2212</v>
      </c>
      <c r="B63" s="5" t="s">
        <v>343</v>
      </c>
      <c r="C63" s="64">
        <v>1</v>
      </c>
      <c r="D63" s="64">
        <v>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1</v>
      </c>
      <c r="L63" s="64">
        <f>D63+F63-H63-J63</f>
        <v>1</v>
      </c>
    </row>
    <row r="64" spans="1:14" customHeight="1" ht="15">
      <c r="A64" s="64">
        <v>2213</v>
      </c>
      <c r="B64" s="5" t="s">
        <v>344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2221</v>
      </c>
      <c r="B65" s="5" t="s">
        <v>345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2222</v>
      </c>
      <c r="B66" s="5" t="s">
        <v>346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15">
      <c r="A67" s="64">
        <v>2230</v>
      </c>
      <c r="B67" s="5" t="s">
        <v>347</v>
      </c>
      <c r="C67" s="64">
        <v>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1</v>
      </c>
      <c r="L67" s="64">
        <f>D67+F67-H67-J67</f>
        <v>0</v>
      </c>
    </row>
    <row r="68" spans="1:14" customHeight="1" ht="30">
      <c r="A68" s="64">
        <v>2310</v>
      </c>
      <c r="B68" s="5" t="s">
        <v>348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2320</v>
      </c>
      <c r="B69" s="5" t="s">
        <v>349</v>
      </c>
      <c r="C69" s="64">
        <v>7</v>
      </c>
      <c r="D69" s="64">
        <v>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7</v>
      </c>
      <c r="L69" s="64">
        <f>D69+F69-H69-J69</f>
        <v>7</v>
      </c>
    </row>
    <row r="70" spans="1:14" customHeight="1" ht="15">
      <c r="A70" s="64">
        <v>2330</v>
      </c>
      <c r="B70" s="5" t="s">
        <v>350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15">
      <c r="A71" s="64">
        <v>2331</v>
      </c>
      <c r="B71" s="5" t="s">
        <v>351</v>
      </c>
      <c r="C71" s="64">
        <v>2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2</v>
      </c>
      <c r="L71" s="64">
        <f>D71+F71-H71-J71</f>
        <v>0</v>
      </c>
    </row>
    <row r="72" spans="1:14" customHeight="1" ht="30">
      <c r="A72" s="64">
        <v>2332</v>
      </c>
      <c r="B72" s="5" t="s">
        <v>352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15">
      <c r="A73" s="64">
        <v>2340</v>
      </c>
      <c r="B73" s="5" t="s">
        <v>353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2351</v>
      </c>
      <c r="B74" s="5" t="s">
        <v>354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2352</v>
      </c>
      <c r="B75" s="5" t="s">
        <v>355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2411</v>
      </c>
      <c r="B76" s="5" t="s">
        <v>356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15">
      <c r="A77" s="64">
        <v>2412</v>
      </c>
      <c r="B77" s="5" t="s">
        <v>357</v>
      </c>
      <c r="C77" s="64">
        <v>0</v>
      </c>
      <c r="D77" s="64">
        <v>1</v>
      </c>
      <c r="E77" s="64">
        <v>2</v>
      </c>
      <c r="F77" s="64">
        <v>2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2</v>
      </c>
      <c r="L77" s="64">
        <f>D77+F77-H77-J77</f>
        <v>3</v>
      </c>
    </row>
    <row r="78" spans="1:14" customHeight="1" ht="45">
      <c r="A78" s="64">
        <v>2419</v>
      </c>
      <c r="B78" s="5" t="s">
        <v>358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15">
      <c r="A79" s="64">
        <v>2421</v>
      </c>
      <c r="B79" s="5" t="s">
        <v>359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15">
      <c r="A80" s="64">
        <v>2422</v>
      </c>
      <c r="B80" s="5" t="s">
        <v>360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2429</v>
      </c>
      <c r="B81" s="5" t="s">
        <v>361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15">
      <c r="A82" s="64">
        <v>2431</v>
      </c>
      <c r="B82" s="5" t="s">
        <v>362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2432</v>
      </c>
      <c r="B83" s="5" t="s">
        <v>363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2441</v>
      </c>
      <c r="B84" s="5" t="s">
        <v>364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30">
      <c r="A85" s="64">
        <v>2442</v>
      </c>
      <c r="B85" s="5" t="s">
        <v>365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2443</v>
      </c>
      <c r="B86" s="5" t="s">
        <v>366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2444</v>
      </c>
      <c r="B87" s="5" t="s">
        <v>367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2445</v>
      </c>
      <c r="B88" s="5" t="s">
        <v>368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2446</v>
      </c>
      <c r="B89" s="5" t="s">
        <v>369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15">
      <c r="A90" s="64">
        <v>2451</v>
      </c>
      <c r="B90" s="5" t="s">
        <v>370</v>
      </c>
      <c r="C90" s="64">
        <v>0</v>
      </c>
      <c r="D90" s="64">
        <v>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1</v>
      </c>
    </row>
    <row r="91" spans="1:14" customHeight="1" ht="15">
      <c r="A91" s="64">
        <v>2452</v>
      </c>
      <c r="B91" s="5" t="s">
        <v>371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15">
      <c r="A92" s="64">
        <v>2453</v>
      </c>
      <c r="B92" s="5" t="s">
        <v>372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2454</v>
      </c>
      <c r="B93" s="5" t="s">
        <v>373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0</v>
      </c>
      <c r="L93" s="64">
        <f>D93+F93-H93-J93</f>
        <v>0</v>
      </c>
    </row>
    <row r="94" spans="1:14" customHeight="1" ht="30">
      <c r="A94" s="64">
        <v>2455</v>
      </c>
      <c r="B94" s="5" t="s">
        <v>374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15">
      <c r="A95" s="64">
        <v>2460</v>
      </c>
      <c r="B95" s="5" t="s">
        <v>375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55">
        <v>3</v>
      </c>
      <c r="B96" s="8" t="s">
        <v>376</v>
      </c>
      <c r="C96" s="74"/>
      <c r="D96" s="60"/>
      <c r="E96" s="60"/>
      <c r="F96" s="60"/>
      <c r="G96" s="60"/>
      <c r="H96" s="60"/>
      <c r="I96" s="60"/>
      <c r="J96" s="60"/>
      <c r="K96" s="60"/>
      <c r="L96" s="63"/>
    </row>
    <row r="97" spans="1:14" customHeight="1" ht="15">
      <c r="A97" s="64">
        <v>3111</v>
      </c>
      <c r="B97" s="5" t="s">
        <v>377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3112</v>
      </c>
      <c r="B98" s="5" t="s">
        <v>378</v>
      </c>
      <c r="C98" s="64">
        <v>7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8</v>
      </c>
      <c r="L98" s="64">
        <f>D98+F98-H98-J98</f>
        <v>0</v>
      </c>
    </row>
    <row r="99" spans="1:14" customHeight="1" ht="15">
      <c r="A99" s="64">
        <v>3113</v>
      </c>
      <c r="B99" s="5" t="s">
        <v>379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1</v>
      </c>
      <c r="L99" s="64">
        <f>D99+F99-H99-J99</f>
        <v>0</v>
      </c>
    </row>
    <row r="100" spans="1:14" customHeight="1" ht="30">
      <c r="A100" s="64">
        <v>3114</v>
      </c>
      <c r="B100" s="5" t="s">
        <v>380</v>
      </c>
      <c r="C100" s="64">
        <v>0</v>
      </c>
      <c r="D100" s="64">
        <v>0</v>
      </c>
      <c r="E100" s="64">
        <v>1</v>
      </c>
      <c r="F100" s="64">
        <v>1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1</v>
      </c>
      <c r="L100" s="64">
        <f>D100+F100-H100-J100</f>
        <v>1</v>
      </c>
    </row>
    <row r="101" spans="1:14" customHeight="1" ht="15">
      <c r="A101" s="64">
        <v>3115</v>
      </c>
      <c r="B101" s="5" t="s">
        <v>381</v>
      </c>
      <c r="C101" s="64">
        <v>6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6</v>
      </c>
      <c r="L101" s="64">
        <f>D101+F101-H101-J101</f>
        <v>0</v>
      </c>
    </row>
    <row r="102" spans="1:14" customHeight="1" ht="15">
      <c r="A102" s="64">
        <v>3116</v>
      </c>
      <c r="B102" s="5" t="s">
        <v>382</v>
      </c>
      <c r="C102" s="64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1</v>
      </c>
      <c r="L102" s="64">
        <f>D102+F102-H102-J102</f>
        <v>0</v>
      </c>
    </row>
    <row r="103" spans="1:14" customHeight="1" ht="15">
      <c r="A103" s="64">
        <v>3117</v>
      </c>
      <c r="B103" s="5" t="s">
        <v>383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3118</v>
      </c>
      <c r="B104" s="5" t="s">
        <v>384</v>
      </c>
      <c r="C104" s="64">
        <v>9</v>
      </c>
      <c r="D104" s="64">
        <v>0</v>
      </c>
      <c r="E104" s="64">
        <v>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10</v>
      </c>
      <c r="L104" s="64">
        <f>D104+F104-H104-J104</f>
        <v>0</v>
      </c>
    </row>
    <row r="105" spans="1:14" customHeight="1" ht="30">
      <c r="A105" s="64">
        <v>3119</v>
      </c>
      <c r="B105" s="5" t="s">
        <v>385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f>C105+E105-G105-I105</f>
        <v>0</v>
      </c>
      <c r="L105" s="64">
        <f>D105+F105-H105-J105</f>
        <v>0</v>
      </c>
    </row>
    <row r="106" spans="1:14" customHeight="1" ht="15">
      <c r="A106" s="64">
        <v>3121</v>
      </c>
      <c r="B106" s="5" t="s">
        <v>386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1</v>
      </c>
      <c r="L106" s="64">
        <f>D106+F106-H106-J106</f>
        <v>0</v>
      </c>
    </row>
    <row r="107" spans="1:14" customHeight="1" ht="15">
      <c r="A107" s="64">
        <v>3122</v>
      </c>
      <c r="B107" s="5" t="s">
        <v>387</v>
      </c>
      <c r="C107" s="64">
        <v>2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f>C107+E107-G107-I107</f>
        <v>2</v>
      </c>
      <c r="L107" s="64">
        <f>D107+F107-H107-J107</f>
        <v>0</v>
      </c>
    </row>
    <row r="108" spans="1:14" customHeight="1" ht="15">
      <c r="A108" s="64">
        <v>3123</v>
      </c>
      <c r="B108" s="5" t="s">
        <v>388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0</v>
      </c>
      <c r="L108" s="64">
        <f>D108+F108-H108-J108</f>
        <v>0</v>
      </c>
    </row>
    <row r="109" spans="1:14" customHeight="1" ht="30">
      <c r="A109" s="64">
        <v>3131</v>
      </c>
      <c r="B109" s="5" t="s">
        <v>389</v>
      </c>
      <c r="C109" s="64">
        <v>1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1</v>
      </c>
      <c r="L109" s="64">
        <f>D109+F109-H109-J109</f>
        <v>0</v>
      </c>
    </row>
    <row r="110" spans="1:14" customHeight="1" ht="30">
      <c r="A110" s="64">
        <v>3132</v>
      </c>
      <c r="B110" s="5" t="s">
        <v>390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15">
      <c r="A111" s="64">
        <v>3133</v>
      </c>
      <c r="B111" s="5" t="s">
        <v>391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f>C111+E111-G111-I111</f>
        <v>0</v>
      </c>
      <c r="L111" s="64">
        <f>D111+F111-H111-J111</f>
        <v>0</v>
      </c>
    </row>
    <row r="112" spans="1:14" customHeight="1" ht="15">
      <c r="A112" s="64">
        <v>3141</v>
      </c>
      <c r="B112" s="5" t="s">
        <v>392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3142</v>
      </c>
      <c r="B113" s="5" t="s">
        <v>393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0</v>
      </c>
      <c r="L113" s="64">
        <f>D113+F113-H113-J113</f>
        <v>0</v>
      </c>
    </row>
    <row r="114" spans="1:14" customHeight="1" ht="15">
      <c r="A114" s="64">
        <v>3143</v>
      </c>
      <c r="B114" s="5" t="s">
        <v>394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3145</v>
      </c>
      <c r="B115" s="5" t="s">
        <v>395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3151</v>
      </c>
      <c r="B116" s="5" t="s">
        <v>396</v>
      </c>
      <c r="C116" s="64">
        <v>7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7</v>
      </c>
      <c r="L116" s="64">
        <f>D116+F116-H116-J116</f>
        <v>0</v>
      </c>
    </row>
    <row r="117" spans="1:14" customHeight="1" ht="30">
      <c r="A117" s="64">
        <v>3152</v>
      </c>
      <c r="B117" s="5" t="s">
        <v>397</v>
      </c>
      <c r="C117" s="64">
        <v>4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f>C117+E117-G117-I117</f>
        <v>3</v>
      </c>
      <c r="L117" s="64">
        <f>D117+F117-H117-J117</f>
        <v>0</v>
      </c>
    </row>
    <row r="118" spans="1:14" customHeight="1" ht="15">
      <c r="A118" s="64">
        <v>3211</v>
      </c>
      <c r="B118" s="5" t="s">
        <v>398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f>C118+E118-G118-I118</f>
        <v>0</v>
      </c>
      <c r="L118" s="64">
        <f>D118+F118-H118-J118</f>
        <v>0</v>
      </c>
    </row>
    <row r="119" spans="1:14" customHeight="1" ht="15">
      <c r="A119" s="64">
        <v>3212</v>
      </c>
      <c r="B119" s="5" t="s">
        <v>399</v>
      </c>
      <c r="C119" s="64">
        <v>1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1</v>
      </c>
      <c r="L119" s="64">
        <f>D119+F119-H119-J119</f>
        <v>0</v>
      </c>
    </row>
    <row r="120" spans="1:14" customHeight="1" ht="15">
      <c r="A120" s="64">
        <v>3213</v>
      </c>
      <c r="B120" s="5" t="s">
        <v>400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1</v>
      </c>
      <c r="L120" s="64">
        <f>D120+F120-H120-J120</f>
        <v>0</v>
      </c>
    </row>
    <row r="121" spans="1:14" customHeight="1" ht="15">
      <c r="A121" s="64">
        <v>3221</v>
      </c>
      <c r="B121" s="5" t="s">
        <v>401</v>
      </c>
      <c r="C121" s="64">
        <v>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2</v>
      </c>
      <c r="L121" s="64">
        <f>D121+F121-H121-J121</f>
        <v>0</v>
      </c>
    </row>
    <row r="122" spans="1:14" customHeight="1" ht="15">
      <c r="A122" s="64">
        <v>3222</v>
      </c>
      <c r="B122" s="5" t="s">
        <v>402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0</v>
      </c>
      <c r="L122" s="64">
        <f>D122+F122-H122-J122</f>
        <v>0</v>
      </c>
    </row>
    <row r="123" spans="1:14" customHeight="1" ht="15">
      <c r="A123" s="64">
        <v>3223</v>
      </c>
      <c r="B123" s="5" t="s">
        <v>403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0</v>
      </c>
      <c r="L123" s="64">
        <f>D123+F123-H123-J123</f>
        <v>0</v>
      </c>
    </row>
    <row r="124" spans="1:14" customHeight="1" ht="15">
      <c r="A124" s="64">
        <v>3224</v>
      </c>
      <c r="B124" s="5" t="s">
        <v>404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3225</v>
      </c>
      <c r="B125" s="5" t="s">
        <v>405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0</v>
      </c>
      <c r="L125" s="64">
        <f>D125+F125-H125-J125</f>
        <v>0</v>
      </c>
    </row>
    <row r="126" spans="1:14" customHeight="1" ht="15">
      <c r="A126" s="64">
        <v>3226</v>
      </c>
      <c r="B126" s="5" t="s">
        <v>406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15">
      <c r="A127" s="64">
        <v>3227</v>
      </c>
      <c r="B127" s="5" t="s">
        <v>407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>C127+E127-G127-I127</f>
        <v>0</v>
      </c>
      <c r="L127" s="64">
        <f>D127+F127-H127-J127</f>
        <v>0</v>
      </c>
    </row>
    <row r="128" spans="1:14" customHeight="1" ht="15">
      <c r="A128" s="64">
        <v>3228</v>
      </c>
      <c r="B128" s="5" t="s">
        <v>408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0</v>
      </c>
      <c r="L128" s="64">
        <f>D128+F128-H128-J128</f>
        <v>0</v>
      </c>
    </row>
    <row r="129" spans="1:14" customHeight="1" ht="30">
      <c r="A129" s="64">
        <v>3229</v>
      </c>
      <c r="B129" s="5" t="s">
        <v>409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0</v>
      </c>
      <c r="L129" s="64">
        <f>D129+F129-H129-J129</f>
        <v>0</v>
      </c>
    </row>
    <row r="130" spans="1:14" customHeight="1" ht="15">
      <c r="A130" s="64">
        <v>3231</v>
      </c>
      <c r="B130" s="5" t="s">
        <v>410</v>
      </c>
      <c r="C130" s="64">
        <v>0</v>
      </c>
      <c r="D130" s="64">
        <v>1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1</v>
      </c>
    </row>
    <row r="131" spans="1:14" customHeight="1" ht="15">
      <c r="A131" s="64">
        <v>3232</v>
      </c>
      <c r="B131" s="5" t="s">
        <v>411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0</v>
      </c>
      <c r="L131" s="64">
        <f>D131+F131-H131-J131</f>
        <v>0</v>
      </c>
    </row>
    <row r="132" spans="1:14" customHeight="1" ht="15">
      <c r="A132" s="64">
        <v>3241</v>
      </c>
      <c r="B132" s="5" t="s">
        <v>412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0</v>
      </c>
      <c r="L132" s="64">
        <f>D132+F132-H132-J132</f>
        <v>0</v>
      </c>
    </row>
    <row r="133" spans="1:14" customHeight="1" ht="15">
      <c r="A133" s="64">
        <v>3242</v>
      </c>
      <c r="B133" s="5" t="s">
        <v>413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0</v>
      </c>
      <c r="L133" s="64">
        <f>D133+F133-H133-J133</f>
        <v>0</v>
      </c>
    </row>
    <row r="134" spans="1:14" customHeight="1" ht="15">
      <c r="A134" s="64">
        <v>3310</v>
      </c>
      <c r="B134" s="5" t="s">
        <v>414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0</v>
      </c>
      <c r="L134" s="64">
        <f>D134+F134-H134-J134</f>
        <v>0</v>
      </c>
    </row>
    <row r="135" spans="1:14" customHeight="1" ht="30">
      <c r="A135" s="64">
        <v>3320</v>
      </c>
      <c r="B135" s="5" t="s">
        <v>415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0</v>
      </c>
      <c r="L135" s="64">
        <f>D135+F135-H135-J135</f>
        <v>0</v>
      </c>
    </row>
    <row r="136" spans="1:14" customHeight="1" ht="15">
      <c r="A136" s="64">
        <v>3330</v>
      </c>
      <c r="B136" s="5" t="s">
        <v>416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0</v>
      </c>
      <c r="L136" s="64">
        <f>D136+F136-H136-J136</f>
        <v>0</v>
      </c>
    </row>
    <row r="137" spans="1:14" customHeight="1" ht="15">
      <c r="A137" s="64">
        <v>3340</v>
      </c>
      <c r="B137" s="5" t="s">
        <v>417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0</v>
      </c>
      <c r="L137" s="64">
        <f>D137+F137-H137-J137</f>
        <v>0</v>
      </c>
    </row>
    <row r="138" spans="1:14" customHeight="1" ht="30">
      <c r="A138" s="64">
        <v>3411</v>
      </c>
      <c r="B138" s="5" t="s">
        <v>418</v>
      </c>
      <c r="C138" s="64">
        <v>16</v>
      </c>
      <c r="D138" s="64">
        <v>9</v>
      </c>
      <c r="E138" s="64">
        <v>0</v>
      </c>
      <c r="F138" s="64">
        <v>0</v>
      </c>
      <c r="G138" s="64">
        <v>4</v>
      </c>
      <c r="H138" s="64">
        <v>6</v>
      </c>
      <c r="I138" s="64">
        <v>0</v>
      </c>
      <c r="J138" s="64">
        <v>0</v>
      </c>
      <c r="K138" s="64">
        <f>C138+E138-G138-I138</f>
        <v>12</v>
      </c>
      <c r="L138" s="64">
        <f>D138+F138-H138-J138</f>
        <v>3</v>
      </c>
    </row>
    <row r="139" spans="1:14" customHeight="1" ht="15">
      <c r="A139" s="64">
        <v>3412</v>
      </c>
      <c r="B139" s="5" t="s">
        <v>419</v>
      </c>
      <c r="C139" s="64">
        <v>2</v>
      </c>
      <c r="D139" s="64">
        <v>1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f>C139+E139-G139-I139</f>
        <v>2</v>
      </c>
      <c r="L139" s="64">
        <f>D139+F139-H139-J139</f>
        <v>1</v>
      </c>
    </row>
    <row r="140" spans="1:14" customHeight="1" ht="15">
      <c r="A140" s="64">
        <v>3413</v>
      </c>
      <c r="B140" s="5" t="s">
        <v>420</v>
      </c>
      <c r="C140" s="64">
        <v>7</v>
      </c>
      <c r="D140" s="64">
        <v>10</v>
      </c>
      <c r="E140" s="64">
        <v>5</v>
      </c>
      <c r="F140" s="64">
        <v>6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12</v>
      </c>
      <c r="L140" s="64">
        <f>D140+F140-H140-J140</f>
        <v>16</v>
      </c>
    </row>
    <row r="141" spans="1:14" customHeight="1" ht="15">
      <c r="A141" s="64">
        <v>3414</v>
      </c>
      <c r="B141" s="5" t="s">
        <v>421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0</v>
      </c>
    </row>
    <row r="142" spans="1:14" customHeight="1" ht="15">
      <c r="A142" s="64">
        <v>3415</v>
      </c>
      <c r="B142" s="5" t="s">
        <v>422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0</v>
      </c>
      <c r="L142" s="64">
        <f>D142+F142-H142-J142</f>
        <v>0</v>
      </c>
    </row>
    <row r="143" spans="1:14" customHeight="1" ht="15">
      <c r="A143" s="64">
        <v>3416</v>
      </c>
      <c r="B143" s="5" t="s">
        <v>423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15">
      <c r="A144" s="64">
        <v>3417</v>
      </c>
      <c r="B144" s="5" t="s">
        <v>424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15">
      <c r="A145" s="64">
        <v>3421</v>
      </c>
      <c r="B145" s="5" t="s">
        <v>425</v>
      </c>
      <c r="C145" s="64">
        <v>43</v>
      </c>
      <c r="D145" s="64">
        <v>41</v>
      </c>
      <c r="E145" s="64">
        <v>21</v>
      </c>
      <c r="F145" s="64">
        <v>16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64</v>
      </c>
      <c r="L145" s="64">
        <f>D145+F145-H145-J145</f>
        <v>57</v>
      </c>
    </row>
    <row r="146" spans="1:14" customHeight="1" ht="15">
      <c r="A146" s="64">
        <v>3422</v>
      </c>
      <c r="B146" s="5" t="s">
        <v>426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3423</v>
      </c>
      <c r="B147" s="5" t="s">
        <v>427</v>
      </c>
      <c r="C147" s="64">
        <v>2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2</v>
      </c>
      <c r="L147" s="64">
        <f>D147+F147-H147-J147</f>
        <v>0</v>
      </c>
    </row>
    <row r="148" spans="1:14" customHeight="1" ht="30">
      <c r="A148" s="64">
        <v>3429</v>
      </c>
      <c r="B148" s="5" t="s">
        <v>428</v>
      </c>
      <c r="C148" s="64">
        <v>37</v>
      </c>
      <c r="D148" s="64">
        <v>39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f>C148+E148-G148-I148</f>
        <v>37</v>
      </c>
      <c r="L148" s="64">
        <f>D148+F148-H148-J148</f>
        <v>39</v>
      </c>
    </row>
    <row r="149" spans="1:14" customHeight="1" ht="30">
      <c r="A149" s="64">
        <v>3431</v>
      </c>
      <c r="B149" s="5" t="s">
        <v>429</v>
      </c>
      <c r="C149" s="64">
        <v>0</v>
      </c>
      <c r="D149" s="64">
        <v>1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1</v>
      </c>
    </row>
    <row r="150" spans="1:14" customHeight="1" ht="15">
      <c r="A150" s="64">
        <v>3432</v>
      </c>
      <c r="B150" s="5" t="s">
        <v>430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3433</v>
      </c>
      <c r="B151" s="5" t="s">
        <v>431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30">
      <c r="A152" s="64">
        <v>3434</v>
      </c>
      <c r="B152" s="5" t="s">
        <v>432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45">
      <c r="A153" s="64">
        <v>3439</v>
      </c>
      <c r="B153" s="5" t="s">
        <v>433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15">
      <c r="A154" s="64">
        <v>3441</v>
      </c>
      <c r="B154" s="5" t="s">
        <v>434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3442</v>
      </c>
      <c r="B155" s="5" t="s">
        <v>435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0</v>
      </c>
      <c r="L155" s="64">
        <f>D155+F155-H155-J155</f>
        <v>0</v>
      </c>
    </row>
    <row r="156" spans="1:14" customHeight="1" ht="30">
      <c r="A156" s="64">
        <v>3443</v>
      </c>
      <c r="B156" s="5" t="s">
        <v>436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3444</v>
      </c>
      <c r="B157" s="5" t="s">
        <v>437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30">
      <c r="A158" s="64">
        <v>3449</v>
      </c>
      <c r="B158" s="5" t="s">
        <v>438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f>C158+E158-G158-I158</f>
        <v>0</v>
      </c>
      <c r="L158" s="64">
        <f>D158+F158-H158-J158</f>
        <v>0</v>
      </c>
    </row>
    <row r="159" spans="1:14" customHeight="1" ht="15">
      <c r="A159" s="64">
        <v>3450</v>
      </c>
      <c r="B159" s="5" t="s">
        <v>439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3460</v>
      </c>
      <c r="B160" s="5" t="s">
        <v>440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15">
      <c r="A161" s="64">
        <v>3471</v>
      </c>
      <c r="B161" s="5" t="s">
        <v>441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f>C161+E161-G161-I161</f>
        <v>0</v>
      </c>
      <c r="L161" s="64">
        <f>D161+F161-H161-J161</f>
        <v>0</v>
      </c>
    </row>
    <row r="162" spans="1:14" customHeight="1" ht="15">
      <c r="A162" s="64">
        <v>3472</v>
      </c>
      <c r="B162" s="5" t="s">
        <v>442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30">
      <c r="A163" s="64">
        <v>3473</v>
      </c>
      <c r="B163" s="5" t="s">
        <v>443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30">
      <c r="A164" s="64">
        <v>3474</v>
      </c>
      <c r="B164" s="5" t="s">
        <v>444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0</v>
      </c>
    </row>
    <row r="165" spans="1:14" customHeight="1" ht="30">
      <c r="A165" s="64">
        <v>3475</v>
      </c>
      <c r="B165" s="5" t="s">
        <v>445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f>C165+E165-G165-I165</f>
        <v>0</v>
      </c>
      <c r="L165" s="64">
        <f>D165+F165-H165-J165</f>
        <v>0</v>
      </c>
    </row>
    <row r="166" spans="1:14" customHeight="1" ht="15">
      <c r="A166" s="64">
        <v>3480</v>
      </c>
      <c r="B166" s="5" t="s">
        <v>446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>
        <v>4</v>
      </c>
      <c r="B167" s="8" t="s">
        <v>447</v>
      </c>
      <c r="C167" s="74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15">
      <c r="A168" s="64">
        <v>4111</v>
      </c>
      <c r="B168" s="5" t="s">
        <v>448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0</v>
      </c>
      <c r="L168" s="64">
        <f>D168+F168-H168-J168</f>
        <v>0</v>
      </c>
    </row>
    <row r="169" spans="1:14" customHeight="1" ht="15">
      <c r="A169" s="64">
        <v>4112</v>
      </c>
      <c r="B169" s="5" t="s">
        <v>449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15">
      <c r="A170" s="64">
        <v>4113</v>
      </c>
      <c r="B170" s="5" t="s">
        <v>450</v>
      </c>
      <c r="C170" s="64">
        <v>2</v>
      </c>
      <c r="D170" s="64">
        <v>3</v>
      </c>
      <c r="E170" s="64">
        <v>0</v>
      </c>
      <c r="F170" s="64">
        <v>0</v>
      </c>
      <c r="G170" s="64">
        <v>2</v>
      </c>
      <c r="H170" s="64">
        <v>1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2</v>
      </c>
    </row>
    <row r="171" spans="1:14" customHeight="1" ht="15">
      <c r="A171" s="64">
        <v>4114</v>
      </c>
      <c r="B171" s="5" t="s">
        <v>451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4115</v>
      </c>
      <c r="B172" s="5" t="s">
        <v>206</v>
      </c>
      <c r="C172" s="64">
        <v>0</v>
      </c>
      <c r="D172" s="64">
        <v>1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1</v>
      </c>
    </row>
    <row r="173" spans="1:14" customHeight="1" ht="15">
      <c r="A173" s="64">
        <v>4121</v>
      </c>
      <c r="B173" s="5" t="s">
        <v>452</v>
      </c>
      <c r="C173" s="64">
        <v>4</v>
      </c>
      <c r="D173" s="64">
        <v>5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f>C173+E173-G173-I173</f>
        <v>4</v>
      </c>
      <c r="L173" s="64">
        <f>D173+F173-H173-J173</f>
        <v>5</v>
      </c>
    </row>
    <row r="174" spans="1:14" customHeight="1" ht="15">
      <c r="A174" s="64">
        <v>4122</v>
      </c>
      <c r="B174" s="5" t="s">
        <v>453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4131</v>
      </c>
      <c r="B175" s="5" t="s">
        <v>454</v>
      </c>
      <c r="C175" s="64">
        <v>10</v>
      </c>
      <c r="D175" s="64">
        <v>0</v>
      </c>
      <c r="E175" s="64">
        <v>1</v>
      </c>
      <c r="F175" s="64">
        <v>0</v>
      </c>
      <c r="G175" s="64">
        <v>4</v>
      </c>
      <c r="H175" s="64">
        <v>0</v>
      </c>
      <c r="I175" s="64">
        <v>0</v>
      </c>
      <c r="J175" s="64">
        <v>0</v>
      </c>
      <c r="K175" s="64">
        <f>C175+E175-G175-I175</f>
        <v>7</v>
      </c>
      <c r="L175" s="64">
        <f>D175+F175-H175-J175</f>
        <v>0</v>
      </c>
    </row>
    <row r="176" spans="1:14" customHeight="1" ht="15">
      <c r="A176" s="64">
        <v>4132</v>
      </c>
      <c r="B176" s="5" t="s">
        <v>455</v>
      </c>
      <c r="C176" s="64">
        <v>1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1</v>
      </c>
      <c r="L176" s="64">
        <f>D176+F176-H176-J176</f>
        <v>0</v>
      </c>
    </row>
    <row r="177" spans="1:14" customHeight="1" ht="15">
      <c r="A177" s="64">
        <v>4133</v>
      </c>
      <c r="B177" s="5" t="s">
        <v>456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f>C177+E177-G177-I177</f>
        <v>0</v>
      </c>
      <c r="L177" s="64">
        <f>D177+F177-H177-J177</f>
        <v>0</v>
      </c>
    </row>
    <row r="178" spans="1:14" customHeight="1" ht="15">
      <c r="A178" s="64">
        <v>4141</v>
      </c>
      <c r="B178" s="5" t="s">
        <v>457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30">
      <c r="A179" s="64">
        <v>4142</v>
      </c>
      <c r="B179" s="5" t="s">
        <v>686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30">
      <c r="A180" s="64">
        <v>4143</v>
      </c>
      <c r="B180" s="5" t="s">
        <v>459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64">
        <v>4144</v>
      </c>
      <c r="B181" s="5" t="s">
        <v>460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f>C181+E181-G181-I181</f>
        <v>0</v>
      </c>
      <c r="L181" s="64">
        <f>D181+F181-H181-J181</f>
        <v>0</v>
      </c>
    </row>
    <row r="182" spans="1:14" customHeight="1" ht="15">
      <c r="A182" s="64">
        <v>4190</v>
      </c>
      <c r="B182" s="5" t="s">
        <v>461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1</v>
      </c>
      <c r="L182" s="64">
        <f>D182+F182-H182-J182</f>
        <v>0</v>
      </c>
    </row>
    <row r="183" spans="1:14" customHeight="1" ht="15">
      <c r="A183" s="64">
        <v>4211</v>
      </c>
      <c r="B183" s="5" t="s">
        <v>462</v>
      </c>
      <c r="C183" s="64">
        <v>3</v>
      </c>
      <c r="D183" s="64">
        <v>7</v>
      </c>
      <c r="E183" s="64">
        <v>0</v>
      </c>
      <c r="F183" s="64">
        <v>10</v>
      </c>
      <c r="G183" s="64">
        <v>0</v>
      </c>
      <c r="H183" s="64">
        <v>1</v>
      </c>
      <c r="I183" s="64">
        <v>0</v>
      </c>
      <c r="J183" s="64">
        <v>0</v>
      </c>
      <c r="K183" s="64">
        <f>C183+E183-G183-I183</f>
        <v>3</v>
      </c>
      <c r="L183" s="64">
        <f>D183+F183-H183-J183</f>
        <v>16</v>
      </c>
    </row>
    <row r="184" spans="1:14" customHeight="1" ht="30">
      <c r="A184" s="64">
        <v>4212</v>
      </c>
      <c r="B184" s="5" t="s">
        <v>463</v>
      </c>
      <c r="C184" s="64">
        <v>2</v>
      </c>
      <c r="D184" s="64">
        <v>8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f>C184+E184-G184-I184</f>
        <v>2</v>
      </c>
      <c r="L184" s="64">
        <f>D184+F184-H184-J184</f>
        <v>8</v>
      </c>
    </row>
    <row r="185" spans="1:14" customHeight="1" ht="15">
      <c r="A185" s="64">
        <v>4213</v>
      </c>
      <c r="B185" s="5" t="s">
        <v>464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0</v>
      </c>
      <c r="L185" s="64">
        <f>D185+F185-H185-J185</f>
        <v>0</v>
      </c>
    </row>
    <row r="186" spans="1:14" customHeight="1" ht="30">
      <c r="A186" s="64">
        <v>4214</v>
      </c>
      <c r="B186" s="5" t="s">
        <v>465</v>
      </c>
      <c r="C186" s="64">
        <v>6</v>
      </c>
      <c r="D186" s="64">
        <v>1</v>
      </c>
      <c r="E186" s="64">
        <v>14</v>
      </c>
      <c r="F186" s="64">
        <v>3</v>
      </c>
      <c r="G186" s="64">
        <v>4</v>
      </c>
      <c r="H186" s="64">
        <v>4</v>
      </c>
      <c r="I186" s="64">
        <v>0</v>
      </c>
      <c r="J186" s="64">
        <v>0</v>
      </c>
      <c r="K186" s="64">
        <f>C186+E186-G186-I186</f>
        <v>16</v>
      </c>
      <c r="L186" s="64">
        <f>D186+F186-H186-J186</f>
        <v>0</v>
      </c>
    </row>
    <row r="187" spans="1:14" customHeight="1" ht="15">
      <c r="A187" s="64">
        <v>4215</v>
      </c>
      <c r="B187" s="5" t="s">
        <v>466</v>
      </c>
      <c r="C187" s="64">
        <v>2</v>
      </c>
      <c r="D187" s="64">
        <v>2</v>
      </c>
      <c r="E187" s="64">
        <v>5</v>
      </c>
      <c r="F187" s="64">
        <v>1</v>
      </c>
      <c r="G187" s="64">
        <v>2</v>
      </c>
      <c r="H187" s="64">
        <v>3</v>
      </c>
      <c r="I187" s="64">
        <v>0</v>
      </c>
      <c r="J187" s="64">
        <v>0</v>
      </c>
      <c r="K187" s="64">
        <f>C187+E187-G187-I187</f>
        <v>5</v>
      </c>
      <c r="L187" s="64">
        <f>D187+F187-H187-J187</f>
        <v>0</v>
      </c>
    </row>
    <row r="188" spans="1:14" customHeight="1" ht="15">
      <c r="A188" s="64">
        <v>4222</v>
      </c>
      <c r="B188" s="5" t="s">
        <v>467</v>
      </c>
      <c r="C188" s="64">
        <v>5</v>
      </c>
      <c r="D188" s="64">
        <v>1</v>
      </c>
      <c r="E188" s="64">
        <v>2</v>
      </c>
      <c r="F188" s="64">
        <v>5</v>
      </c>
      <c r="G188" s="64">
        <v>2</v>
      </c>
      <c r="H188" s="64">
        <v>1</v>
      </c>
      <c r="I188" s="64">
        <v>0</v>
      </c>
      <c r="J188" s="64">
        <v>0</v>
      </c>
      <c r="K188" s="64">
        <f>C188+E188-G188-I188</f>
        <v>5</v>
      </c>
      <c r="L188" s="64">
        <f>D188+F188-H188-J188</f>
        <v>5</v>
      </c>
    </row>
    <row r="189" spans="1:14" customHeight="1" ht="15">
      <c r="A189" s="64">
        <v>4223</v>
      </c>
      <c r="B189" s="5" t="s">
        <v>468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30">
      <c r="A190" s="55">
        <v>5</v>
      </c>
      <c r="B190" s="8" t="s">
        <v>469</v>
      </c>
      <c r="C190" s="74"/>
      <c r="D190" s="60"/>
      <c r="E190" s="60"/>
      <c r="F190" s="60"/>
      <c r="G190" s="60"/>
      <c r="H190" s="60"/>
      <c r="I190" s="60"/>
      <c r="J190" s="60"/>
      <c r="K190" s="60"/>
      <c r="L190" s="63"/>
    </row>
    <row r="191" spans="1:14" customHeight="1" ht="15">
      <c r="A191" s="64">
        <v>5111</v>
      </c>
      <c r="B191" s="5" t="s">
        <v>470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64">
        <v>5112</v>
      </c>
      <c r="B192" s="5" t="s">
        <v>471</v>
      </c>
      <c r="C192" s="64">
        <v>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f>C192+E192-G192-I192</f>
        <v>1</v>
      </c>
      <c r="L192" s="64">
        <f>D192+F192-H192-J192</f>
        <v>0</v>
      </c>
    </row>
    <row r="193" spans="1:14" customHeight="1" ht="15">
      <c r="A193" s="64">
        <v>5113</v>
      </c>
      <c r="B193" s="5" t="s">
        <v>472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5121</v>
      </c>
      <c r="B194" s="5" t="s">
        <v>473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0</v>
      </c>
      <c r="L194" s="64">
        <f>D194+F194-H194-J194</f>
        <v>0</v>
      </c>
    </row>
    <row r="195" spans="1:14" customHeight="1" ht="15">
      <c r="A195" s="64">
        <v>5122</v>
      </c>
      <c r="B195" s="5" t="s">
        <v>474</v>
      </c>
      <c r="C195" s="64">
        <v>6</v>
      </c>
      <c r="D195" s="64">
        <v>4</v>
      </c>
      <c r="E195" s="64">
        <v>13</v>
      </c>
      <c r="F195" s="64">
        <v>2</v>
      </c>
      <c r="G195" s="64">
        <v>2</v>
      </c>
      <c r="H195" s="64">
        <v>1</v>
      </c>
      <c r="I195" s="64">
        <v>0</v>
      </c>
      <c r="J195" s="64">
        <v>0</v>
      </c>
      <c r="K195" s="64">
        <f>C195+E195-G195-I195</f>
        <v>17</v>
      </c>
      <c r="L195" s="64">
        <f>D195+F195-H195-J195</f>
        <v>5</v>
      </c>
    </row>
    <row r="196" spans="1:14" customHeight="1" ht="15">
      <c r="A196" s="64">
        <v>5123</v>
      </c>
      <c r="B196" s="5" t="s">
        <v>475</v>
      </c>
      <c r="C196" s="64">
        <v>9</v>
      </c>
      <c r="D196" s="64">
        <v>12</v>
      </c>
      <c r="E196" s="64">
        <v>9</v>
      </c>
      <c r="F196" s="64">
        <v>0</v>
      </c>
      <c r="G196" s="64">
        <v>4</v>
      </c>
      <c r="H196" s="64">
        <v>0</v>
      </c>
      <c r="I196" s="64">
        <v>0</v>
      </c>
      <c r="J196" s="64">
        <v>0</v>
      </c>
      <c r="K196" s="64">
        <f>C196+E196-G196-I196</f>
        <v>14</v>
      </c>
      <c r="L196" s="64">
        <f>D196+F196-H196-J196</f>
        <v>12</v>
      </c>
    </row>
    <row r="197" spans="1:14" customHeight="1" ht="15">
      <c r="A197" s="64">
        <v>5131</v>
      </c>
      <c r="B197" s="5" t="s">
        <v>476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5132</v>
      </c>
      <c r="B198" s="5" t="s">
        <v>477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5139</v>
      </c>
      <c r="B199" s="5" t="s">
        <v>478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5141</v>
      </c>
      <c r="B200" s="5" t="s">
        <v>687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5142</v>
      </c>
      <c r="B201" s="5" t="s">
        <v>480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30">
      <c r="A202" s="64">
        <v>5143</v>
      </c>
      <c r="B202" s="5" t="s">
        <v>481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5149</v>
      </c>
      <c r="B203" s="5" t="s">
        <v>482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5151</v>
      </c>
      <c r="B204" s="5" t="s">
        <v>483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5152</v>
      </c>
      <c r="B205" s="5" t="s">
        <v>484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5161</v>
      </c>
      <c r="B206" s="5" t="s">
        <v>485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5162</v>
      </c>
      <c r="B207" s="5" t="s">
        <v>486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15">
      <c r="A208" s="64">
        <v>5163</v>
      </c>
      <c r="B208" s="5" t="s">
        <v>487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30">
      <c r="A209" s="64">
        <v>5169</v>
      </c>
      <c r="B209" s="5" t="s">
        <v>488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15">
      <c r="A210" s="64">
        <v>5210</v>
      </c>
      <c r="B210" s="5" t="s">
        <v>489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f>C210+E210-G210-I210</f>
        <v>0</v>
      </c>
      <c r="L210" s="64">
        <f>D210+F210-H210-J210</f>
        <v>0</v>
      </c>
    </row>
    <row r="211" spans="1:14" customHeight="1" ht="15">
      <c r="A211" s="64">
        <v>5220</v>
      </c>
      <c r="B211" s="5" t="s">
        <v>490</v>
      </c>
      <c r="C211" s="64">
        <v>39</v>
      </c>
      <c r="D211" s="64">
        <v>5</v>
      </c>
      <c r="E211" s="64">
        <v>60</v>
      </c>
      <c r="F211" s="64">
        <v>36</v>
      </c>
      <c r="G211" s="64">
        <v>40</v>
      </c>
      <c r="H211" s="64">
        <v>0</v>
      </c>
      <c r="I211" s="64">
        <v>0</v>
      </c>
      <c r="J211" s="64">
        <v>0</v>
      </c>
      <c r="K211" s="64">
        <f>C211+E211-G211-I211</f>
        <v>59</v>
      </c>
      <c r="L211" s="64">
        <f>D211+F211-H211-J211</f>
        <v>41</v>
      </c>
    </row>
    <row r="212" spans="1:14" customHeight="1" ht="30">
      <c r="A212" s="64">
        <v>5230</v>
      </c>
      <c r="B212" s="5" t="s">
        <v>491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30">
      <c r="A213" s="55">
        <v>6</v>
      </c>
      <c r="B213" s="30" t="s">
        <v>492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3"/>
    </row>
    <row r="214" spans="1:14" customHeight="1" ht="15">
      <c r="A214" s="64">
        <v>6111</v>
      </c>
      <c r="B214" s="5" t="s">
        <v>493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6112</v>
      </c>
      <c r="B215" s="5" t="s">
        <v>494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0</v>
      </c>
      <c r="L215" s="64">
        <f>D215+F215-H215-J215</f>
        <v>0</v>
      </c>
    </row>
    <row r="216" spans="1:14" customHeight="1" ht="30">
      <c r="A216" s="64">
        <v>6113</v>
      </c>
      <c r="B216" s="5" t="s">
        <v>495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0</v>
      </c>
      <c r="L216" s="64">
        <f>D216+F216-H216-J216</f>
        <v>0</v>
      </c>
    </row>
    <row r="217" spans="1:14" customHeight="1" ht="15">
      <c r="A217" s="64">
        <v>6114</v>
      </c>
      <c r="B217" s="5" t="s">
        <v>496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15">
      <c r="A218" s="64">
        <v>6121</v>
      </c>
      <c r="B218" s="5" t="s">
        <v>497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6122</v>
      </c>
      <c r="B219" s="5" t="s">
        <v>498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6123</v>
      </c>
      <c r="B220" s="5" t="s">
        <v>499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45">
      <c r="A221" s="64">
        <v>6129</v>
      </c>
      <c r="B221" s="5" t="s">
        <v>500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0</v>
      </c>
      <c r="L221" s="64">
        <f>D221+F221-H221-J221</f>
        <v>0</v>
      </c>
    </row>
    <row r="222" spans="1:14" customHeight="1" ht="30">
      <c r="A222" s="64">
        <v>6130</v>
      </c>
      <c r="B222" s="5" t="s">
        <v>501</v>
      </c>
      <c r="C222" s="64">
        <v>2</v>
      </c>
      <c r="D222" s="64">
        <v>1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2</v>
      </c>
      <c r="L222" s="64">
        <f>D222+F222-H222-J222</f>
        <v>1</v>
      </c>
    </row>
    <row r="223" spans="1:14" customHeight="1" ht="15">
      <c r="A223" s="64">
        <v>6141</v>
      </c>
      <c r="B223" s="5" t="s">
        <v>502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30">
      <c r="A224" s="64">
        <v>6142</v>
      </c>
      <c r="B224" s="5" t="s">
        <v>503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6151</v>
      </c>
      <c r="B225" s="5" t="s">
        <v>504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15">
      <c r="A226" s="64">
        <v>6152</v>
      </c>
      <c r="B226" s="5" t="s">
        <v>505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6153</v>
      </c>
      <c r="B227" s="5" t="s">
        <v>506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15">
      <c r="A228" s="64">
        <v>6154</v>
      </c>
      <c r="B228" s="5" t="s">
        <v>507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6210</v>
      </c>
      <c r="B229" s="5" t="s">
        <v>508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15">
      <c r="A230" s="55">
        <v>7</v>
      </c>
      <c r="B230" s="8" t="s">
        <v>509</v>
      </c>
      <c r="C230" s="74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7111</v>
      </c>
      <c r="B231" s="5" t="s">
        <v>510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15">
      <c r="A232" s="64">
        <v>7112</v>
      </c>
      <c r="B232" s="5" t="s">
        <v>511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7113</v>
      </c>
      <c r="B233" s="5" t="s">
        <v>512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64">
        <v>7121</v>
      </c>
      <c r="B234" s="5" t="s">
        <v>513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14" customHeight="1" ht="15">
      <c r="A235" s="64">
        <v>7122</v>
      </c>
      <c r="B235" s="5" t="s">
        <v>514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0</v>
      </c>
      <c r="L235" s="64">
        <f>D235+F235-H235-J235</f>
        <v>0</v>
      </c>
    </row>
    <row r="236" spans="1:14" customHeight="1" ht="30">
      <c r="A236" s="64">
        <v>7123</v>
      </c>
      <c r="B236" s="5" t="s">
        <v>515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30">
      <c r="A237" s="64">
        <v>7124</v>
      </c>
      <c r="B237" s="5" t="s">
        <v>516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30">
      <c r="A238" s="64">
        <v>7129</v>
      </c>
      <c r="B238" s="5" t="s">
        <v>517</v>
      </c>
      <c r="C238" s="64">
        <v>0</v>
      </c>
      <c r="D238" s="64">
        <v>0</v>
      </c>
      <c r="E238" s="64">
        <v>1</v>
      </c>
      <c r="F238" s="64">
        <v>0</v>
      </c>
      <c r="G238" s="64">
        <v>1</v>
      </c>
      <c r="H238" s="64">
        <v>0</v>
      </c>
      <c r="I238" s="64">
        <v>0</v>
      </c>
      <c r="J238" s="64">
        <v>0</v>
      </c>
      <c r="K238" s="64">
        <f>C238+E238-G238-I238</f>
        <v>0</v>
      </c>
      <c r="L238" s="64">
        <f>D238+F238-H238-J238</f>
        <v>0</v>
      </c>
    </row>
    <row r="239" spans="1:14" customHeight="1" ht="15">
      <c r="A239" s="64">
        <v>7131</v>
      </c>
      <c r="B239" s="5" t="s">
        <v>518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0</v>
      </c>
      <c r="L239" s="64">
        <f>D239+F239-H239-J239</f>
        <v>0</v>
      </c>
    </row>
    <row r="240" spans="1:14" customHeight="1" ht="15">
      <c r="A240" s="64">
        <v>7132</v>
      </c>
      <c r="B240" s="5" t="s">
        <v>519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64">
        <v>7133</v>
      </c>
      <c r="B241" s="5" t="s">
        <v>520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f>C241+E241-G241-I241</f>
        <v>0</v>
      </c>
      <c r="L241" s="64">
        <f>D241+F241-H241-J241</f>
        <v>0</v>
      </c>
    </row>
    <row r="242" spans="1:14" customHeight="1" ht="15">
      <c r="A242" s="64">
        <v>7134</v>
      </c>
      <c r="B242" s="5" t="s">
        <v>521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0</v>
      </c>
      <c r="L242" s="64">
        <f>D242+F242-H242-J242</f>
        <v>0</v>
      </c>
    </row>
    <row r="243" spans="1:14" customHeight="1" ht="15">
      <c r="A243" s="64">
        <v>7135</v>
      </c>
      <c r="B243" s="5" t="s">
        <v>522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15">
      <c r="A244" s="64">
        <v>7136</v>
      </c>
      <c r="B244" s="5" t="s">
        <v>523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15">
      <c r="A245" s="64">
        <v>7137</v>
      </c>
      <c r="B245" s="5" t="s">
        <v>524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15">
      <c r="A246" s="64">
        <v>7141</v>
      </c>
      <c r="B246" s="5" t="s">
        <v>525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15">
      <c r="A247" s="64">
        <v>7142</v>
      </c>
      <c r="B247" s="5" t="s">
        <v>526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7143</v>
      </c>
      <c r="B248" s="5" t="s">
        <v>527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64">
        <v>7211</v>
      </c>
      <c r="B249" s="5" t="s">
        <v>528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f>C249+E249-G249-I249</f>
        <v>0</v>
      </c>
      <c r="L249" s="64">
        <f>D249+F249-H249-J249</f>
        <v>0</v>
      </c>
    </row>
    <row r="250" spans="1:14" customHeight="1" ht="15">
      <c r="A250" s="64">
        <v>7212</v>
      </c>
      <c r="B250" s="5" t="s">
        <v>529</v>
      </c>
      <c r="C250" s="64">
        <v>1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1</v>
      </c>
      <c r="L250" s="64">
        <f>D250+F250-H250-J250</f>
        <v>0</v>
      </c>
    </row>
    <row r="251" spans="1:14" customHeight="1" ht="15">
      <c r="A251" s="64">
        <v>7213</v>
      </c>
      <c r="B251" s="5" t="s">
        <v>530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7214</v>
      </c>
      <c r="B252" s="5" t="s">
        <v>531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30">
      <c r="A253" s="64">
        <v>7215</v>
      </c>
      <c r="B253" s="5" t="s">
        <v>532</v>
      </c>
      <c r="C253" s="64">
        <v>4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4</v>
      </c>
      <c r="L253" s="64">
        <f>D253+F253-H253-J253</f>
        <v>0</v>
      </c>
    </row>
    <row r="254" spans="1:14" customHeight="1" ht="15">
      <c r="A254" s="64">
        <v>7216</v>
      </c>
      <c r="B254" s="5" t="s">
        <v>533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30">
      <c r="A255" s="64">
        <v>7221</v>
      </c>
      <c r="B255" s="5" t="s">
        <v>534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f>C255+E255-G255-I255</f>
        <v>0</v>
      </c>
      <c r="L255" s="64">
        <f>D255+F255-H255-J255</f>
        <v>0</v>
      </c>
    </row>
    <row r="256" spans="1:14" customHeight="1" ht="15">
      <c r="A256" s="64">
        <v>7222</v>
      </c>
      <c r="B256" s="5" t="s">
        <v>535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30">
      <c r="A257" s="64">
        <v>7223</v>
      </c>
      <c r="B257" s="5" t="s">
        <v>536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30">
      <c r="A258" s="64">
        <v>7224</v>
      </c>
      <c r="B258" s="5" t="s">
        <v>537</v>
      </c>
      <c r="C258" s="64">
        <v>1</v>
      </c>
      <c r="D258" s="64">
        <v>0</v>
      </c>
      <c r="E258" s="64">
        <v>5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6</v>
      </c>
      <c r="L258" s="64">
        <f>D258+F258-H258-J258</f>
        <v>0</v>
      </c>
    </row>
    <row r="259" spans="1:14" customHeight="1" ht="30">
      <c r="A259" s="64">
        <v>7231</v>
      </c>
      <c r="B259" s="5" t="s">
        <v>538</v>
      </c>
      <c r="C259" s="64">
        <v>4</v>
      </c>
      <c r="D259" s="64">
        <v>0</v>
      </c>
      <c r="E259" s="64">
        <v>8</v>
      </c>
      <c r="F259" s="64">
        <v>0</v>
      </c>
      <c r="G259" s="64">
        <v>4</v>
      </c>
      <c r="H259" s="64">
        <v>0</v>
      </c>
      <c r="I259" s="64">
        <v>0</v>
      </c>
      <c r="J259" s="64">
        <v>0</v>
      </c>
      <c r="K259" s="64">
        <f>C259+E259-G259-I259</f>
        <v>8</v>
      </c>
      <c r="L259" s="64">
        <f>D259+F259-H259-J259</f>
        <v>0</v>
      </c>
    </row>
    <row r="260" spans="1:14" customHeight="1" ht="30">
      <c r="A260" s="64">
        <v>7232</v>
      </c>
      <c r="B260" s="5" t="s">
        <v>539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45">
      <c r="A261" s="64">
        <v>7233</v>
      </c>
      <c r="B261" s="5" t="s">
        <v>540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15">
      <c r="A262" s="64">
        <v>7241</v>
      </c>
      <c r="B262" s="5" t="s">
        <v>541</v>
      </c>
      <c r="C262" s="64">
        <v>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f>C262+E262-G262-I262</f>
        <v>3</v>
      </c>
      <c r="L262" s="64">
        <f>D262+F262-H262-J262</f>
        <v>0</v>
      </c>
    </row>
    <row r="263" spans="1:14" customHeight="1" ht="15">
      <c r="A263" s="64">
        <v>7242</v>
      </c>
      <c r="B263" s="5" t="s">
        <v>542</v>
      </c>
      <c r="C263" s="64">
        <v>0</v>
      </c>
      <c r="D263" s="64">
        <v>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7</v>
      </c>
      <c r="L263" s="64">
        <f>D263+F263-H263-J263</f>
        <v>0</v>
      </c>
    </row>
    <row r="264" spans="1:14" customHeight="1" ht="15">
      <c r="A264" s="64">
        <v>7243</v>
      </c>
      <c r="B264" s="5" t="s">
        <v>543</v>
      </c>
      <c r="C264" s="64">
        <v>5</v>
      </c>
      <c r="D264" s="64">
        <v>0</v>
      </c>
      <c r="E264" s="64">
        <v>3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8</v>
      </c>
      <c r="L264" s="64">
        <f>D264+F264-H264-J264</f>
        <v>0</v>
      </c>
    </row>
    <row r="265" spans="1:14" customHeight="1" ht="30">
      <c r="A265" s="64">
        <v>7244</v>
      </c>
      <c r="B265" s="5" t="s">
        <v>544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0</v>
      </c>
      <c r="L265" s="64">
        <f>D265+F265-H265-J265</f>
        <v>0</v>
      </c>
    </row>
    <row r="266" spans="1:14" customHeight="1" ht="30">
      <c r="A266" s="64">
        <v>7245</v>
      </c>
      <c r="B266" s="5" t="s">
        <v>545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f>C266+E266-G266-I266</f>
        <v>0</v>
      </c>
      <c r="L266" s="64">
        <f>D266+F266-H266-J266</f>
        <v>0</v>
      </c>
    </row>
    <row r="267" spans="1:14" customHeight="1" ht="15">
      <c r="A267" s="64">
        <v>7311</v>
      </c>
      <c r="B267" s="5" t="s">
        <v>546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f>C267+E267-G267-I267</f>
        <v>0</v>
      </c>
      <c r="L267" s="64">
        <f>D267+F267-H267-J267</f>
        <v>0</v>
      </c>
    </row>
    <row r="268" spans="1:14" customHeight="1" ht="15">
      <c r="A268" s="64">
        <v>7312</v>
      </c>
      <c r="B268" s="5" t="s">
        <v>547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f>C268+E268-G268-I268</f>
        <v>0</v>
      </c>
      <c r="L268" s="64">
        <f>D268+F268-H268-J268</f>
        <v>0</v>
      </c>
    </row>
    <row r="269" spans="1:14" customHeight="1" ht="30">
      <c r="A269" s="64">
        <v>7313</v>
      </c>
      <c r="B269" s="5" t="s">
        <v>548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f>C269+E269-G269-I269</f>
        <v>0</v>
      </c>
      <c r="L269" s="64">
        <f>D269+F269-H269-J269</f>
        <v>0</v>
      </c>
    </row>
    <row r="270" spans="1:14" customHeight="1" ht="30">
      <c r="A270" s="64">
        <v>7321</v>
      </c>
      <c r="B270" s="5" t="s">
        <v>549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f>C270+E270-G270-I270</f>
        <v>0</v>
      </c>
      <c r="L270" s="64">
        <f>D270+F270-H270-J270</f>
        <v>0</v>
      </c>
    </row>
    <row r="271" spans="1:14" customHeight="1" ht="15">
      <c r="A271" s="64">
        <v>7322</v>
      </c>
      <c r="B271" s="5" t="s">
        <v>550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f>C271+E271-G271-I271</f>
        <v>0</v>
      </c>
      <c r="L271" s="64">
        <f>D271+F271-H271-J271</f>
        <v>0</v>
      </c>
    </row>
    <row r="272" spans="1:14" customHeight="1" ht="15">
      <c r="A272" s="64">
        <v>7323</v>
      </c>
      <c r="B272" s="5" t="s">
        <v>551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f>C272+E272-G272-I272</f>
        <v>0</v>
      </c>
      <c r="L272" s="64">
        <f>D272+F272-H272-J272</f>
        <v>0</v>
      </c>
    </row>
    <row r="273" spans="1:14" customHeight="1" ht="30">
      <c r="A273" s="64">
        <v>7324</v>
      </c>
      <c r="B273" s="5" t="s">
        <v>552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f>C273+E273-G273-I273</f>
        <v>0</v>
      </c>
      <c r="L273" s="64">
        <f>D273+F273-H273-J273</f>
        <v>0</v>
      </c>
    </row>
    <row r="274" spans="1:14" customHeight="1" ht="15">
      <c r="A274" s="64">
        <v>7331</v>
      </c>
      <c r="B274" s="5" t="s">
        <v>553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f>C274+E274-G274-I274</f>
        <v>0</v>
      </c>
      <c r="L274" s="64">
        <f>D274+F274-H274-J274</f>
        <v>0</v>
      </c>
    </row>
    <row r="275" spans="1:14" customHeight="1" ht="30">
      <c r="A275" s="64">
        <v>7332</v>
      </c>
      <c r="B275" s="5" t="s">
        <v>554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f>C275+E275-G275-I275</f>
        <v>0</v>
      </c>
      <c r="L275" s="64">
        <f>D275+F275-H275-J275</f>
        <v>0</v>
      </c>
    </row>
    <row r="276" spans="1:14" customHeight="1" ht="30">
      <c r="A276" s="64">
        <v>7341</v>
      </c>
      <c r="B276" s="5" t="s">
        <v>555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f>C276+E276-G276-I276</f>
        <v>0</v>
      </c>
      <c r="L276" s="64">
        <f>D276+F276-H276-J276</f>
        <v>0</v>
      </c>
    </row>
    <row r="277" spans="1:14" customHeight="1" ht="15">
      <c r="A277" s="64">
        <v>7342</v>
      </c>
      <c r="B277" s="5" t="s">
        <v>556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f>C277+E277-G277-I277</f>
        <v>0</v>
      </c>
      <c r="L277" s="64">
        <f>D277+F277-H277-J277</f>
        <v>0</v>
      </c>
    </row>
    <row r="278" spans="1:14" customHeight="1" ht="30">
      <c r="A278" s="64">
        <v>7343</v>
      </c>
      <c r="B278" s="5" t="s">
        <v>557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f>C278+E278-G278-I278</f>
        <v>0</v>
      </c>
      <c r="L278" s="64">
        <f>D278+F278-H278-J278</f>
        <v>0</v>
      </c>
    </row>
    <row r="279" spans="1:14" customHeight="1" ht="15">
      <c r="A279" s="64">
        <v>7344</v>
      </c>
      <c r="B279" s="5" t="s">
        <v>558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f>C279+E279-G279-I279</f>
        <v>0</v>
      </c>
      <c r="L279" s="64">
        <f>D279+F279-H279-J279</f>
        <v>0</v>
      </c>
    </row>
    <row r="280" spans="1:14" customHeight="1" ht="15">
      <c r="A280" s="64">
        <v>7345</v>
      </c>
      <c r="B280" s="5" t="s">
        <v>559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f>C280+E280-G280-I280</f>
        <v>0</v>
      </c>
      <c r="L280" s="64">
        <f>D280+F280-H280-J280</f>
        <v>0</v>
      </c>
    </row>
    <row r="281" spans="1:14" customHeight="1" ht="15">
      <c r="A281" s="64">
        <v>7346</v>
      </c>
      <c r="B281" s="5" t="s">
        <v>560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</row>
    <row r="282" spans="1:14" customHeight="1" ht="30">
      <c r="A282" s="64">
        <v>7411</v>
      </c>
      <c r="B282" s="5" t="s">
        <v>561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f>C282+E282-G282-I282</f>
        <v>0</v>
      </c>
      <c r="L282" s="64">
        <f>D282+F282-H282-J282</f>
        <v>0</v>
      </c>
    </row>
    <row r="283" spans="1:14" customHeight="1" ht="15">
      <c r="A283" s="64">
        <v>7412</v>
      </c>
      <c r="B283" s="5" t="s">
        <v>562</v>
      </c>
      <c r="C283" s="64">
        <v>3</v>
      </c>
      <c r="D283" s="64">
        <v>2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f>C283+E283-G283-I283</f>
        <v>3</v>
      </c>
      <c r="L283" s="64">
        <f>D283+F283-H283-J283</f>
        <v>2</v>
      </c>
    </row>
    <row r="284" spans="1:14" customHeight="1" ht="15">
      <c r="A284" s="64">
        <v>7413</v>
      </c>
      <c r="B284" s="5" t="s">
        <v>563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f>C284+E284-G284-I284</f>
        <v>0</v>
      </c>
      <c r="L284" s="64">
        <f>D284+F284-H284-J284</f>
        <v>0</v>
      </c>
    </row>
    <row r="285" spans="1:14" customHeight="1" ht="15">
      <c r="A285" s="64">
        <v>7414</v>
      </c>
      <c r="B285" s="5" t="s">
        <v>564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f>C285+E285-G285-I285</f>
        <v>0</v>
      </c>
      <c r="L285" s="64">
        <f>D285+F285-H285-J285</f>
        <v>0</v>
      </c>
    </row>
    <row r="286" spans="1:14" customHeight="1" ht="30">
      <c r="A286" s="64">
        <v>7415</v>
      </c>
      <c r="B286" s="5" t="s">
        <v>565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f>C286+E286-G286-I286</f>
        <v>0</v>
      </c>
      <c r="L286" s="64">
        <f>D286+F286-H286-J286</f>
        <v>0</v>
      </c>
    </row>
    <row r="287" spans="1:14" customHeight="1" ht="15">
      <c r="A287" s="64">
        <v>7416</v>
      </c>
      <c r="B287" s="5" t="s">
        <v>566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f>C287+E287-G287-I287</f>
        <v>0</v>
      </c>
      <c r="L287" s="64">
        <f>D287+F287-H287-J287</f>
        <v>0</v>
      </c>
    </row>
    <row r="288" spans="1:14" customHeight="1" ht="15">
      <c r="A288" s="64">
        <v>7421</v>
      </c>
      <c r="B288" s="5" t="s">
        <v>567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f>C288+E288-G288-I288</f>
        <v>0</v>
      </c>
      <c r="L288" s="64">
        <f>D288+F288-H288-J288</f>
        <v>0</v>
      </c>
    </row>
    <row r="289" spans="1:14" customHeight="1" ht="15">
      <c r="A289" s="64">
        <v>7422</v>
      </c>
      <c r="B289" s="5" t="s">
        <v>568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f>C289+E289-G289-I289</f>
        <v>0</v>
      </c>
      <c r="L289" s="64">
        <f>D289+F289-H289-J289</f>
        <v>0</v>
      </c>
    </row>
    <row r="290" spans="1:14" customHeight="1" ht="30">
      <c r="A290" s="64">
        <v>7423</v>
      </c>
      <c r="B290" s="5" t="s">
        <v>569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f>C290+E290-G290-I290</f>
        <v>0</v>
      </c>
      <c r="L290" s="64">
        <f>D290+F290-H290-J290</f>
        <v>0</v>
      </c>
    </row>
    <row r="291" spans="1:14" customHeight="1" ht="15">
      <c r="A291" s="64">
        <v>7424</v>
      </c>
      <c r="B291" s="5" t="s">
        <v>570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f>C291+E291-G291-I291</f>
        <v>0</v>
      </c>
      <c r="L291" s="64">
        <f>D291+F291-H291-J291</f>
        <v>0</v>
      </c>
    </row>
    <row r="292" spans="1:14" customHeight="1" ht="15">
      <c r="A292" s="64">
        <v>7431</v>
      </c>
      <c r="B292" s="5" t="s">
        <v>571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f>C292+E292-G292-I292</f>
        <v>0</v>
      </c>
      <c r="L292" s="64">
        <f>D292+F292-H292-J292</f>
        <v>0</v>
      </c>
    </row>
    <row r="293" spans="1:14" customHeight="1" ht="15">
      <c r="A293" s="64">
        <v>7432</v>
      </c>
      <c r="B293" s="5" t="s">
        <v>572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f>C293+E293-G293-I293</f>
        <v>0</v>
      </c>
      <c r="L293" s="64">
        <f>D293+F293-H293-J293</f>
        <v>0</v>
      </c>
    </row>
    <row r="294" spans="1:14" customHeight="1" ht="30">
      <c r="A294" s="64">
        <v>7433</v>
      </c>
      <c r="B294" s="5" t="s">
        <v>573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f>C294+E294-G294-I294</f>
        <v>0</v>
      </c>
      <c r="L294" s="64">
        <f>D294+F294-H294-J294</f>
        <v>0</v>
      </c>
    </row>
    <row r="295" spans="1:14" customHeight="1" ht="30">
      <c r="A295" s="64">
        <v>7434</v>
      </c>
      <c r="B295" s="5" t="s">
        <v>574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f>C295+E295-G295-I295</f>
        <v>0</v>
      </c>
      <c r="L295" s="64">
        <f>D295+F295-H295-J295</f>
        <v>0</v>
      </c>
    </row>
    <row r="296" spans="1:14" customHeight="1" ht="30">
      <c r="A296" s="64">
        <v>7435</v>
      </c>
      <c r="B296" s="5" t="s">
        <v>575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f>C296+E296-G296-I296</f>
        <v>0</v>
      </c>
      <c r="L296" s="64">
        <f>D296+F296-H296-J296</f>
        <v>0</v>
      </c>
    </row>
    <row r="297" spans="1:14" customHeight="1" ht="15">
      <c r="A297" s="64">
        <v>7436</v>
      </c>
      <c r="B297" s="5" t="s">
        <v>576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f>C297+E297-G297-I297</f>
        <v>0</v>
      </c>
      <c r="L297" s="64">
        <f>D297+F297-H297-J297</f>
        <v>0</v>
      </c>
    </row>
    <row r="298" spans="1:14" customHeight="1" ht="30">
      <c r="A298" s="64">
        <v>7437</v>
      </c>
      <c r="B298" s="5" t="s">
        <v>577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f>C298+E298-G298-I298</f>
        <v>0</v>
      </c>
      <c r="L298" s="64">
        <f>D298+F298-H298-J298</f>
        <v>0</v>
      </c>
    </row>
    <row r="299" spans="1:14" customHeight="1" ht="30">
      <c r="A299" s="64">
        <v>7441</v>
      </c>
      <c r="B299" s="5" t="s">
        <v>578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f>C299+E299-G299-I299</f>
        <v>0</v>
      </c>
      <c r="L299" s="64">
        <f>D299+F299-H299-J299</f>
        <v>0</v>
      </c>
    </row>
    <row r="300" spans="1:14" customHeight="1" ht="15">
      <c r="A300" s="64">
        <v>7442</v>
      </c>
      <c r="B300" s="5" t="s">
        <v>579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f>C300+E300-G300-I300</f>
        <v>0</v>
      </c>
      <c r="L300" s="64">
        <f>D300+F300-H300-J300</f>
        <v>0</v>
      </c>
    </row>
    <row r="301" spans="1:14" customHeight="1" ht="30">
      <c r="A301" s="55">
        <v>8</v>
      </c>
      <c r="B301" s="30" t="s">
        <v>580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3"/>
    </row>
    <row r="302" spans="1:14" customHeight="1" ht="15">
      <c r="A302" s="64">
        <v>8111</v>
      </c>
      <c r="B302" s="5" t="s">
        <v>581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f>C302+E302-G302-I302</f>
        <v>0</v>
      </c>
      <c r="L302" s="64">
        <f>D302+F302-H302-J302</f>
        <v>0</v>
      </c>
    </row>
    <row r="303" spans="1:14" customHeight="1" ht="30">
      <c r="A303" s="64">
        <v>8112</v>
      </c>
      <c r="B303" s="5" t="s">
        <v>582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f>C303+E303-G303-I303</f>
        <v>0</v>
      </c>
      <c r="L303" s="64">
        <f>D303+F303-H303-J303</f>
        <v>0</v>
      </c>
    </row>
    <row r="304" spans="1:14" customHeight="1" ht="15">
      <c r="A304" s="64">
        <v>8113</v>
      </c>
      <c r="B304" s="5" t="s">
        <v>583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f>C304+E304-G304-I304</f>
        <v>0</v>
      </c>
      <c r="L304" s="64">
        <f>D304+F304-H304-J304</f>
        <v>0</v>
      </c>
    </row>
    <row r="305" spans="1:14" customHeight="1" ht="30">
      <c r="A305" s="64">
        <v>8121</v>
      </c>
      <c r="B305" s="5" t="s">
        <v>584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f>C305+E305-G305-I305</f>
        <v>0</v>
      </c>
      <c r="L305" s="64">
        <f>D305+F305-H305-J305</f>
        <v>0</v>
      </c>
    </row>
    <row r="306" spans="1:14" customHeight="1" ht="30">
      <c r="A306" s="64">
        <v>8122</v>
      </c>
      <c r="B306" s="5" t="s">
        <v>585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f>C306+E306-G306-I306</f>
        <v>0</v>
      </c>
      <c r="L306" s="64">
        <f>D306+F306-H306-J306</f>
        <v>0</v>
      </c>
    </row>
    <row r="307" spans="1:14" customHeight="1" ht="15">
      <c r="A307" s="64">
        <v>8124</v>
      </c>
      <c r="B307" s="5" t="s">
        <v>586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f>C307+E307-G307-I307</f>
        <v>0</v>
      </c>
      <c r="L307" s="64">
        <f>D307+F307-H307-J307</f>
        <v>0</v>
      </c>
    </row>
    <row r="308" spans="1:14" customHeight="1" ht="30">
      <c r="A308" s="64">
        <v>8131</v>
      </c>
      <c r="B308" s="5" t="s">
        <v>587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f>C308+E308-G308-I308</f>
        <v>0</v>
      </c>
      <c r="L308" s="64">
        <f>D308+F308-H308-J308</f>
        <v>0</v>
      </c>
    </row>
    <row r="309" spans="1:14" customHeight="1" ht="30">
      <c r="A309" s="64">
        <v>8139</v>
      </c>
      <c r="B309" s="5" t="s">
        <v>588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f>C309+E309-G309-I309</f>
        <v>0</v>
      </c>
      <c r="L309" s="64">
        <f>D309+F309-H309-J309</f>
        <v>0</v>
      </c>
    </row>
    <row r="310" spans="1:14" customHeight="1" ht="15">
      <c r="A310" s="64">
        <v>8141</v>
      </c>
      <c r="B310" s="5" t="s">
        <v>589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f>C310+E310-G310-I310</f>
        <v>0</v>
      </c>
      <c r="L310" s="64">
        <f>D310+F310-H310-J310</f>
        <v>0</v>
      </c>
    </row>
    <row r="311" spans="1:14" customHeight="1" ht="15">
      <c r="A311" s="64">
        <v>8142</v>
      </c>
      <c r="B311" s="5" t="s">
        <v>590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f>C311+E311-G311-I311</f>
        <v>0</v>
      </c>
      <c r="L311" s="64">
        <f>D311+F311-H311-J311</f>
        <v>0</v>
      </c>
    </row>
    <row r="312" spans="1:14" customHeight="1" ht="15">
      <c r="A312" s="64">
        <v>8143</v>
      </c>
      <c r="B312" s="5" t="s">
        <v>591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f>C312+E312-G312-I312</f>
        <v>0</v>
      </c>
      <c r="L312" s="64">
        <f>D312+F312-H312-J312</f>
        <v>0</v>
      </c>
    </row>
    <row r="313" spans="1:14" customHeight="1" ht="30">
      <c r="A313" s="64">
        <v>8151</v>
      </c>
      <c r="B313" s="5" t="s">
        <v>592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f>C313+E313-G313-I313</f>
        <v>0</v>
      </c>
      <c r="L313" s="64">
        <f>D313+F313-H313-J313</f>
        <v>0</v>
      </c>
    </row>
    <row r="314" spans="1:14" customHeight="1" ht="30">
      <c r="A314" s="64">
        <v>8152</v>
      </c>
      <c r="B314" s="5" t="s">
        <v>593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f>C314+E314-G314-I314</f>
        <v>0</v>
      </c>
      <c r="L314" s="64">
        <f>D314+F314-H314-J314</f>
        <v>0</v>
      </c>
    </row>
    <row r="315" spans="1:14" customHeight="1" ht="30">
      <c r="A315" s="64">
        <v>8153</v>
      </c>
      <c r="B315" s="5" t="s">
        <v>594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f>C315+E315-G315-I315</f>
        <v>0</v>
      </c>
      <c r="L315" s="64">
        <f>D315+F315-H315-J315</f>
        <v>0</v>
      </c>
    </row>
    <row r="316" spans="1:14" customHeight="1" ht="45">
      <c r="A316" s="64">
        <v>8154</v>
      </c>
      <c r="B316" s="5" t="s">
        <v>595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f>C316+E316-G316-I316</f>
        <v>0</v>
      </c>
      <c r="L316" s="64">
        <f>D316+F316-H316-J316</f>
        <v>0</v>
      </c>
    </row>
    <row r="317" spans="1:14" customHeight="1" ht="30">
      <c r="A317" s="64">
        <v>8155</v>
      </c>
      <c r="B317" s="5" t="s">
        <v>596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f>C317+E317-G317-I317</f>
        <v>0</v>
      </c>
      <c r="L317" s="64">
        <f>D317+F317-H317-J317</f>
        <v>0</v>
      </c>
    </row>
    <row r="318" spans="1:14" customHeight="1" ht="15">
      <c r="A318" s="64">
        <v>8159</v>
      </c>
      <c r="B318" s="75" t="s">
        <v>597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f>C318+E318-G318-I318</f>
        <v>0</v>
      </c>
      <c r="L318" s="64">
        <f>D318+F318-H318-J318</f>
        <v>0</v>
      </c>
    </row>
    <row r="319" spans="1:14" customHeight="1" ht="15">
      <c r="A319" s="64">
        <v>8161</v>
      </c>
      <c r="B319" s="5" t="s">
        <v>598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f>C319+E319-G319-I319</f>
        <v>0</v>
      </c>
      <c r="L319" s="64">
        <f>D319+F319-H319-J319</f>
        <v>0</v>
      </c>
    </row>
    <row r="320" spans="1:14" customHeight="1" ht="15">
      <c r="A320" s="64">
        <v>8162</v>
      </c>
      <c r="B320" s="5" t="s">
        <v>599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f>C320+E320-G320-I320</f>
        <v>0</v>
      </c>
      <c r="L320" s="64">
        <f>D320+F320-H320-J320</f>
        <v>0</v>
      </c>
    </row>
    <row r="321" spans="1:14" customHeight="1" ht="30">
      <c r="A321" s="64">
        <v>8163</v>
      </c>
      <c r="B321" s="5" t="s">
        <v>600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f>C321+E321-G321-I321</f>
        <v>0</v>
      </c>
      <c r="L321" s="64">
        <f>D321+F321-H321-J321</f>
        <v>0</v>
      </c>
    </row>
    <row r="322" spans="1:14" customHeight="1" ht="15">
      <c r="A322" s="64">
        <v>8171</v>
      </c>
      <c r="B322" s="5" t="s">
        <v>601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f>C322+E322-G322-I322</f>
        <v>0</v>
      </c>
      <c r="L322" s="64">
        <f>D322+F322-H322-J322</f>
        <v>0</v>
      </c>
    </row>
    <row r="323" spans="1:14" customHeight="1" ht="15">
      <c r="A323" s="64">
        <v>8172</v>
      </c>
      <c r="B323" s="5" t="s">
        <v>602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f>C323+E323-G323-I323</f>
        <v>0</v>
      </c>
      <c r="L323" s="64">
        <f>D323+F323-H323-J323</f>
        <v>0</v>
      </c>
    </row>
    <row r="324" spans="1:14" customHeight="1" ht="15">
      <c r="A324" s="64">
        <v>8211</v>
      </c>
      <c r="B324" s="5" t="s">
        <v>603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f>C324+E324-G324-I324</f>
        <v>0</v>
      </c>
      <c r="L324" s="64">
        <f>D324+F324-H324-J324</f>
        <v>0</v>
      </c>
    </row>
    <row r="325" spans="1:14" customHeight="1" ht="30">
      <c r="A325" s="64">
        <v>8212</v>
      </c>
      <c r="B325" s="5" t="s">
        <v>604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f>C325+E325-G325-I325</f>
        <v>0</v>
      </c>
      <c r="L325" s="64">
        <f>D325+F325-H325-J325</f>
        <v>0</v>
      </c>
    </row>
    <row r="326" spans="1:14" customHeight="1" ht="30">
      <c r="A326" s="64">
        <v>8221</v>
      </c>
      <c r="B326" s="5" t="s">
        <v>605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f>C326+E326-G326-I326</f>
        <v>0</v>
      </c>
      <c r="L326" s="64">
        <f>D326+F326-H326-J326</f>
        <v>0</v>
      </c>
    </row>
    <row r="327" spans="1:14" customHeight="1" ht="30">
      <c r="A327" s="64">
        <v>8222</v>
      </c>
      <c r="B327" s="5" t="s">
        <v>606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f>C327+E327-G327-I327</f>
        <v>0</v>
      </c>
      <c r="L327" s="64">
        <f>D327+F327-H327-J327</f>
        <v>0</v>
      </c>
    </row>
    <row r="328" spans="1:14" customHeight="1" ht="30">
      <c r="A328" s="64">
        <v>8223</v>
      </c>
      <c r="B328" s="5" t="s">
        <v>607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f>C328+E328-G328-I328</f>
        <v>0</v>
      </c>
      <c r="L328" s="64">
        <f>D328+F328-H328-J328</f>
        <v>0</v>
      </c>
    </row>
    <row r="329" spans="1:14" customHeight="1" ht="15">
      <c r="A329" s="64">
        <v>8224</v>
      </c>
      <c r="B329" s="5" t="s">
        <v>608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f>C329+E329-G329-I329</f>
        <v>0</v>
      </c>
      <c r="L329" s="64">
        <f>D329+F329-H329-J329</f>
        <v>0</v>
      </c>
    </row>
    <row r="330" spans="1:14" customHeight="1" ht="15">
      <c r="A330" s="64">
        <v>8229</v>
      </c>
      <c r="B330" s="5" t="s">
        <v>609</v>
      </c>
      <c r="C330" s="64">
        <v>6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f>C330+E330-G330-I330</f>
        <v>6</v>
      </c>
      <c r="L330" s="64">
        <f>D330+F330-H330-J330</f>
        <v>0</v>
      </c>
    </row>
    <row r="331" spans="1:14" customHeight="1" ht="15">
      <c r="A331" s="64">
        <v>8231</v>
      </c>
      <c r="B331" s="5" t="s">
        <v>610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f>C331+E331-G331-I331</f>
        <v>0</v>
      </c>
      <c r="L331" s="64">
        <f>D331+F331-H331-J331</f>
        <v>0</v>
      </c>
    </row>
    <row r="332" spans="1:14" customHeight="1" ht="30">
      <c r="A332" s="64">
        <v>8232</v>
      </c>
      <c r="B332" s="5" t="s">
        <v>611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f>C332+E332-G332-I332</f>
        <v>0</v>
      </c>
      <c r="L332" s="64">
        <f>D332+F332-H332-J332</f>
        <v>0</v>
      </c>
    </row>
    <row r="333" spans="1:14" customHeight="1" ht="15">
      <c r="A333" s="64">
        <v>8240</v>
      </c>
      <c r="B333" s="5" t="s">
        <v>612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f>C333+E333-G333-I333</f>
        <v>0</v>
      </c>
      <c r="L333" s="64">
        <f>D333+F333-H333-J333</f>
        <v>0</v>
      </c>
    </row>
    <row r="334" spans="1:14" customHeight="1" ht="15">
      <c r="A334" s="64">
        <v>8251</v>
      </c>
      <c r="B334" s="5" t="s">
        <v>613</v>
      </c>
      <c r="C334" s="64">
        <v>3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f>C334+E334-G334-I334</f>
        <v>3</v>
      </c>
      <c r="L334" s="64">
        <f>D334+F334-H334-J334</f>
        <v>0</v>
      </c>
    </row>
    <row r="335" spans="1:14" customHeight="1" ht="15">
      <c r="A335" s="64">
        <v>8252</v>
      </c>
      <c r="B335" s="5" t="s">
        <v>614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f>C335+E335-G335-I335</f>
        <v>0</v>
      </c>
      <c r="L335" s="64">
        <f>D335+F335-H335-J335</f>
        <v>0</v>
      </c>
    </row>
    <row r="336" spans="1:14" customHeight="1" ht="15">
      <c r="A336" s="64">
        <v>8253</v>
      </c>
      <c r="B336" s="5" t="s">
        <v>615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f>C336+E336-G336-I336</f>
        <v>0</v>
      </c>
      <c r="L336" s="64">
        <f>D336+F336-H336-J336</f>
        <v>0</v>
      </c>
    </row>
    <row r="337" spans="1:14" customHeight="1" ht="30">
      <c r="A337" s="64">
        <v>8261</v>
      </c>
      <c r="B337" s="5" t="s">
        <v>616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f>C337+E337-G337-I337</f>
        <v>0</v>
      </c>
      <c r="L337" s="64">
        <f>D337+F337-H337-J337</f>
        <v>0</v>
      </c>
    </row>
    <row r="338" spans="1:14" customHeight="1" ht="15">
      <c r="A338" s="64">
        <v>8262</v>
      </c>
      <c r="B338" s="5" t="s">
        <v>617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f>C338+E338-G338-I338</f>
        <v>0</v>
      </c>
      <c r="L338" s="64">
        <f>D338+F338-H338-J338</f>
        <v>0</v>
      </c>
    </row>
    <row r="339" spans="1:14" customHeight="1" ht="15">
      <c r="A339" s="64">
        <v>8263</v>
      </c>
      <c r="B339" s="5" t="s">
        <v>618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f>C339+E339-G339-I339</f>
        <v>0</v>
      </c>
      <c r="L339" s="64">
        <f>D339+F339-H339-J339</f>
        <v>0</v>
      </c>
    </row>
    <row r="340" spans="1:14" customHeight="1" ht="30">
      <c r="A340" s="64">
        <v>8264</v>
      </c>
      <c r="B340" s="5" t="s">
        <v>619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f>C340+E340-G340-I340</f>
        <v>0</v>
      </c>
      <c r="L340" s="64">
        <f>D340+F340-H340-J340</f>
        <v>0</v>
      </c>
    </row>
    <row r="341" spans="1:14" customHeight="1" ht="30">
      <c r="A341" s="64">
        <v>8265</v>
      </c>
      <c r="B341" s="5" t="s">
        <v>620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f>C341+E341-G341-I341</f>
        <v>0</v>
      </c>
      <c r="L341" s="64">
        <f>D341+F341-H341-J341</f>
        <v>0</v>
      </c>
    </row>
    <row r="342" spans="1:14" customHeight="1" ht="15">
      <c r="A342" s="64">
        <v>8266</v>
      </c>
      <c r="B342" s="5" t="s">
        <v>621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f>C342+E342-G342-I342</f>
        <v>0</v>
      </c>
      <c r="L342" s="64">
        <f>D342+F342-H342-J342</f>
        <v>0</v>
      </c>
    </row>
    <row r="343" spans="1:14" customHeight="1" ht="30">
      <c r="A343" s="64">
        <v>8269</v>
      </c>
      <c r="B343" s="5" t="s">
        <v>622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f>C343+E343-G343-I343</f>
        <v>0</v>
      </c>
      <c r="L343" s="64">
        <f>D343+F343-H343-J343</f>
        <v>0</v>
      </c>
    </row>
    <row r="344" spans="1:14" customHeight="1" ht="15">
      <c r="A344" s="64">
        <v>8271</v>
      </c>
      <c r="B344" s="5" t="s">
        <v>623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f>C344+E344-G344-I344</f>
        <v>0</v>
      </c>
      <c r="L344" s="64">
        <f>D344+F344-H344-J344</f>
        <v>0</v>
      </c>
    </row>
    <row r="345" spans="1:14" customHeight="1" ht="15">
      <c r="A345" s="64">
        <v>8272</v>
      </c>
      <c r="B345" s="5" t="s">
        <v>624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f>C345+E345-G345-I345</f>
        <v>0</v>
      </c>
      <c r="L345" s="64">
        <f>D345+F345-H345-J345</f>
        <v>0</v>
      </c>
    </row>
    <row r="346" spans="1:14" customHeight="1" ht="30">
      <c r="A346" s="64">
        <v>8273</v>
      </c>
      <c r="B346" s="5" t="s">
        <v>625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f>C346+E346-G346-I346</f>
        <v>0</v>
      </c>
      <c r="L346" s="64">
        <f>D346+F346-H346-J346</f>
        <v>0</v>
      </c>
    </row>
    <row r="347" spans="1:14" customHeight="1" ht="30">
      <c r="A347" s="64">
        <v>8274</v>
      </c>
      <c r="B347" s="5" t="s">
        <v>626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f>C347+E347-G347-I347</f>
        <v>0</v>
      </c>
      <c r="L347" s="64">
        <f>D347+F347-H347-J347</f>
        <v>0</v>
      </c>
    </row>
    <row r="348" spans="1:14" customHeight="1" ht="30">
      <c r="A348" s="64">
        <v>8275</v>
      </c>
      <c r="B348" s="5" t="s">
        <v>627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f>C348+E348-G348-I348</f>
        <v>0</v>
      </c>
      <c r="L348" s="64">
        <f>D348+F348-H348-J348</f>
        <v>0</v>
      </c>
    </row>
    <row r="349" spans="1:14" customHeight="1" ht="15">
      <c r="A349" s="64">
        <v>8276</v>
      </c>
      <c r="B349" s="5" t="s">
        <v>628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f>C349+E349-G349-I349</f>
        <v>0</v>
      </c>
      <c r="L349" s="64">
        <f>D349+F349-H349-J349</f>
        <v>0</v>
      </c>
    </row>
    <row r="350" spans="1:14" customHeight="1" ht="30">
      <c r="A350" s="64">
        <v>8277</v>
      </c>
      <c r="B350" s="5" t="s">
        <v>629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f>C350+E350-G350-I350</f>
        <v>0</v>
      </c>
      <c r="L350" s="64">
        <f>D350+F350-H350-J350</f>
        <v>0</v>
      </c>
    </row>
    <row r="351" spans="1:14" customHeight="1" ht="30">
      <c r="A351" s="64">
        <v>8278</v>
      </c>
      <c r="B351" s="5" t="s">
        <v>630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f>C351+E351-G351-I351</f>
        <v>0</v>
      </c>
      <c r="L351" s="64">
        <f>D351+F351-H351-J351</f>
        <v>0</v>
      </c>
    </row>
    <row r="352" spans="1:14" customHeight="1" ht="15">
      <c r="A352" s="64">
        <v>8279</v>
      </c>
      <c r="B352" s="5" t="s">
        <v>631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f>C352+E352-G352-I352</f>
        <v>0</v>
      </c>
      <c r="L352" s="64">
        <f>D352+F352-H352-J352</f>
        <v>0</v>
      </c>
    </row>
    <row r="353" spans="1:14" customHeight="1" ht="15">
      <c r="A353" s="64">
        <v>8281</v>
      </c>
      <c r="B353" s="5" t="s">
        <v>632</v>
      </c>
      <c r="C353" s="64">
        <v>23</v>
      </c>
      <c r="D353" s="64">
        <v>0</v>
      </c>
      <c r="E353" s="64">
        <v>75</v>
      </c>
      <c r="F353" s="64">
        <v>0</v>
      </c>
      <c r="G353" s="64">
        <v>35</v>
      </c>
      <c r="H353" s="64">
        <v>0</v>
      </c>
      <c r="I353" s="64">
        <v>0</v>
      </c>
      <c r="J353" s="64">
        <v>0</v>
      </c>
      <c r="K353" s="64">
        <f>C353+E353-G353-I353</f>
        <v>63</v>
      </c>
      <c r="L353" s="64">
        <f>D353+F353-H353-J353</f>
        <v>0</v>
      </c>
    </row>
    <row r="354" spans="1:14" customHeight="1" ht="15">
      <c r="A354" s="64">
        <v>8282</v>
      </c>
      <c r="B354" s="5" t="s">
        <v>633</v>
      </c>
      <c r="C354" s="64">
        <v>15</v>
      </c>
      <c r="D354" s="64">
        <v>0</v>
      </c>
      <c r="E354" s="64">
        <v>27</v>
      </c>
      <c r="F354" s="64">
        <v>0</v>
      </c>
      <c r="G354" s="64">
        <v>4</v>
      </c>
      <c r="H354" s="64">
        <v>0</v>
      </c>
      <c r="I354" s="64">
        <v>0</v>
      </c>
      <c r="J354" s="64">
        <v>0</v>
      </c>
      <c r="K354" s="64">
        <f>C354+E354-G354-I354</f>
        <v>38</v>
      </c>
      <c r="L354" s="64">
        <f>D354+F354-H354-J354</f>
        <v>0</v>
      </c>
    </row>
    <row r="355" spans="1:14" customHeight="1" ht="15">
      <c r="A355" s="64">
        <v>8283</v>
      </c>
      <c r="B355" s="5" t="s">
        <v>634</v>
      </c>
      <c r="C355" s="64">
        <v>6</v>
      </c>
      <c r="D355" s="64">
        <v>0</v>
      </c>
      <c r="E355" s="64">
        <v>14</v>
      </c>
      <c r="F355" s="64">
        <v>0</v>
      </c>
      <c r="G355" s="64">
        <v>1</v>
      </c>
      <c r="H355" s="64">
        <v>0</v>
      </c>
      <c r="I355" s="64">
        <v>0</v>
      </c>
      <c r="J355" s="64">
        <v>0</v>
      </c>
      <c r="K355" s="64">
        <f>C355+E355-G355-I355</f>
        <v>19</v>
      </c>
      <c r="L355" s="64">
        <f>D355+F355-H355-J355</f>
        <v>0</v>
      </c>
    </row>
    <row r="356" spans="1:14" customHeight="1" ht="15">
      <c r="A356" s="64">
        <v>8284</v>
      </c>
      <c r="B356" s="5" t="s">
        <v>635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f>C356+E356-G356-I356</f>
        <v>0</v>
      </c>
      <c r="L356" s="64">
        <f>D356+F356-H356-J356</f>
        <v>0</v>
      </c>
    </row>
    <row r="357" spans="1:14" customHeight="1" ht="30">
      <c r="A357" s="64">
        <v>8285</v>
      </c>
      <c r="B357" s="5" t="s">
        <v>636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f>C357+E357-G357-I357</f>
        <v>0</v>
      </c>
      <c r="L357" s="64">
        <f>D357+F357-H357-J357</f>
        <v>0</v>
      </c>
    </row>
    <row r="358" spans="1:14" customHeight="1" ht="30">
      <c r="A358" s="64">
        <v>8286</v>
      </c>
      <c r="B358" s="5" t="s">
        <v>637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f>C358+E358-G358-I358</f>
        <v>0</v>
      </c>
      <c r="L358" s="64">
        <f>D358+F358-H358-J358</f>
        <v>0</v>
      </c>
    </row>
    <row r="359" spans="1:14" customHeight="1" ht="15">
      <c r="A359" s="64">
        <v>8290</v>
      </c>
      <c r="B359" s="5" t="s">
        <v>638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f>C359+E359-G359-I359</f>
        <v>0</v>
      </c>
      <c r="L359" s="64">
        <f>D359+F359-H359-J359</f>
        <v>0</v>
      </c>
    </row>
    <row r="360" spans="1:14" customHeight="1" ht="15">
      <c r="A360" s="64">
        <v>8311</v>
      </c>
      <c r="B360" s="5" t="s">
        <v>639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f>C360+E360-G360-I360</f>
        <v>0</v>
      </c>
      <c r="L360" s="64">
        <f>D360+F360-H360-J360</f>
        <v>0</v>
      </c>
    </row>
    <row r="361" spans="1:14" customHeight="1" ht="30">
      <c r="A361" s="64">
        <v>8312</v>
      </c>
      <c r="B361" s="5" t="s">
        <v>640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f>C361+E361-G361-I361</f>
        <v>0</v>
      </c>
      <c r="L361" s="64">
        <f>D361+F361-H361-J361</f>
        <v>0</v>
      </c>
    </row>
    <row r="362" spans="1:14" customHeight="1" ht="15">
      <c r="A362" s="64">
        <v>8321</v>
      </c>
      <c r="B362" s="5" t="s">
        <v>641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f>C362+E362-G362-I362</f>
        <v>0</v>
      </c>
      <c r="L362" s="64">
        <f>D362+F362-H362-J362</f>
        <v>0</v>
      </c>
    </row>
    <row r="363" spans="1:14" customHeight="1" ht="15">
      <c r="A363" s="64">
        <v>8322</v>
      </c>
      <c r="B363" s="5" t="s">
        <v>642</v>
      </c>
      <c r="C363" s="64">
        <v>2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f>C363+E363-G363-I363</f>
        <v>2</v>
      </c>
      <c r="L363" s="64">
        <f>D363+F363-H363-J363</f>
        <v>0</v>
      </c>
    </row>
    <row r="364" spans="1:14" customHeight="1" ht="15">
      <c r="A364" s="64">
        <v>8323</v>
      </c>
      <c r="B364" s="5" t="s">
        <v>643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f>C364+E364-G364-I364</f>
        <v>0</v>
      </c>
      <c r="L364" s="64">
        <f>D364+F364-H364-J364</f>
        <v>0</v>
      </c>
    </row>
    <row r="365" spans="1:14" customHeight="1" ht="30">
      <c r="A365" s="64">
        <v>8324</v>
      </c>
      <c r="B365" s="5" t="s">
        <v>644</v>
      </c>
      <c r="C365" s="64">
        <v>2</v>
      </c>
      <c r="D365" s="64">
        <v>0</v>
      </c>
      <c r="E365" s="64">
        <v>4</v>
      </c>
      <c r="F365" s="64">
        <v>0</v>
      </c>
      <c r="G365" s="64">
        <v>1</v>
      </c>
      <c r="H365" s="64">
        <v>0</v>
      </c>
      <c r="I365" s="64">
        <v>0</v>
      </c>
      <c r="J365" s="64">
        <v>0</v>
      </c>
      <c r="K365" s="64">
        <f>C365+E365-G365-I365</f>
        <v>5</v>
      </c>
      <c r="L365" s="64">
        <f>D365+F365-H365-J365</f>
        <v>0</v>
      </c>
    </row>
    <row r="366" spans="1:14" customHeight="1" ht="30">
      <c r="A366" s="64">
        <v>8331</v>
      </c>
      <c r="B366" s="5" t="s">
        <v>645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14" customHeight="1" ht="15">
      <c r="A367" s="64">
        <v>8332</v>
      </c>
      <c r="B367" s="5" t="s">
        <v>646</v>
      </c>
      <c r="C367" s="64">
        <v>1</v>
      </c>
      <c r="D367" s="64">
        <v>0</v>
      </c>
      <c r="E367" s="64">
        <v>20</v>
      </c>
      <c r="F367" s="64">
        <v>0</v>
      </c>
      <c r="G367" s="64">
        <v>4</v>
      </c>
      <c r="H367" s="64">
        <v>0</v>
      </c>
      <c r="I367" s="64">
        <v>0</v>
      </c>
      <c r="J367" s="64">
        <v>0</v>
      </c>
      <c r="K367" s="64">
        <f>C367+E367-G367-I367</f>
        <v>17</v>
      </c>
      <c r="L367" s="64">
        <f>D367+F367-H367-J367</f>
        <v>0</v>
      </c>
    </row>
    <row r="368" spans="1:14" customHeight="1" ht="30">
      <c r="A368" s="64">
        <v>8333</v>
      </c>
      <c r="B368" s="5" t="s">
        <v>647</v>
      </c>
      <c r="C368" s="64">
        <v>2</v>
      </c>
      <c r="D368" s="64">
        <v>0</v>
      </c>
      <c r="E368" s="64">
        <v>6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f>C368+E368-G368-I368</f>
        <v>8</v>
      </c>
      <c r="L368" s="64">
        <f>D368+F368-H368-J368</f>
        <v>0</v>
      </c>
    </row>
    <row r="369" spans="1:14" customHeight="1" ht="15">
      <c r="A369" s="64">
        <v>8334</v>
      </c>
      <c r="B369" s="5" t="s">
        <v>648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f>C369+E369-G369-I369</f>
        <v>0</v>
      </c>
      <c r="L369" s="64">
        <f>D369+F369-H369-J369</f>
        <v>0</v>
      </c>
    </row>
    <row r="370" spans="1:14" customHeight="1" ht="15">
      <c r="A370" s="64">
        <v>8340</v>
      </c>
      <c r="B370" s="5" t="s">
        <v>649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f>C370+E370-G370-I370</f>
        <v>0</v>
      </c>
      <c r="L370" s="64">
        <f>D370+F370-H370-J370</f>
        <v>0</v>
      </c>
    </row>
    <row r="371" spans="1:14" customHeight="1" ht="15">
      <c r="A371" s="55">
        <v>9</v>
      </c>
      <c r="B371" s="8" t="s">
        <v>650</v>
      </c>
      <c r="C371" s="74"/>
      <c r="D371" s="60"/>
      <c r="E371" s="60"/>
      <c r="F371" s="60"/>
      <c r="G371" s="60"/>
      <c r="H371" s="60"/>
      <c r="I371" s="60"/>
      <c r="J371" s="60"/>
      <c r="K371" s="60"/>
      <c r="L371" s="63"/>
    </row>
    <row r="372" spans="1:14" customHeight="1" ht="15">
      <c r="A372" s="64">
        <v>9111</v>
      </c>
      <c r="B372" s="5" t="s">
        <v>651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f>C372+E372-G372-I372</f>
        <v>0</v>
      </c>
      <c r="L372" s="64">
        <f>D372+F372-H372-J372</f>
        <v>0</v>
      </c>
    </row>
    <row r="373" spans="1:14" customHeight="1" ht="30">
      <c r="A373" s="64">
        <v>9112</v>
      </c>
      <c r="B373" s="5" t="s">
        <v>652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f>C373+E373-G373-I373</f>
        <v>0</v>
      </c>
      <c r="L373" s="64">
        <f>D373+F373-H373-J373</f>
        <v>0</v>
      </c>
    </row>
    <row r="374" spans="1:14" customHeight="1" ht="30">
      <c r="A374" s="64">
        <v>9113</v>
      </c>
      <c r="B374" s="5" t="s">
        <v>653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f>C374+E374-G374-I374</f>
        <v>0</v>
      </c>
      <c r="L374" s="64">
        <f>D374+F374-H374-J374</f>
        <v>0</v>
      </c>
    </row>
    <row r="375" spans="1:14" customHeight="1" ht="30">
      <c r="A375" s="64">
        <v>9120</v>
      </c>
      <c r="B375" s="5" t="s">
        <v>654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f>C375+E375-G375-I375</f>
        <v>0</v>
      </c>
      <c r="L375" s="64">
        <f>D375+F375-H375-J375</f>
        <v>0</v>
      </c>
    </row>
    <row r="376" spans="1:14" customHeight="1" ht="15">
      <c r="A376" s="64">
        <v>9131</v>
      </c>
      <c r="B376" s="5" t="s">
        <v>655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f>C376+E376-G376-I376</f>
        <v>0</v>
      </c>
      <c r="L376" s="64">
        <f>D376+F376-H376-J376</f>
        <v>0</v>
      </c>
    </row>
    <row r="377" spans="1:14" customHeight="1" ht="30">
      <c r="A377" s="64">
        <v>9132</v>
      </c>
      <c r="B377" s="5" t="s">
        <v>656</v>
      </c>
      <c r="C377" s="64">
        <v>28</v>
      </c>
      <c r="D377" s="64">
        <v>0</v>
      </c>
      <c r="E377" s="64">
        <v>3</v>
      </c>
      <c r="F377" s="64">
        <v>3</v>
      </c>
      <c r="G377" s="64">
        <v>1</v>
      </c>
      <c r="H377" s="64">
        <v>1</v>
      </c>
      <c r="I377" s="64">
        <v>0</v>
      </c>
      <c r="J377" s="64">
        <v>0</v>
      </c>
      <c r="K377" s="64">
        <f>C377+E377-G377-I377</f>
        <v>30</v>
      </c>
      <c r="L377" s="64">
        <f>D377+F377-H377-J377</f>
        <v>2</v>
      </c>
    </row>
    <row r="378" spans="1:14" customHeight="1" ht="15">
      <c r="A378" s="64">
        <v>9133</v>
      </c>
      <c r="B378" s="5" t="s">
        <v>657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f>C378+E378-G378-I378</f>
        <v>0</v>
      </c>
      <c r="L378" s="64">
        <f>D378+F378-H378-J378</f>
        <v>0</v>
      </c>
    </row>
    <row r="379" spans="1:14" customHeight="1" ht="15">
      <c r="A379" s="64">
        <v>9141</v>
      </c>
      <c r="B379" s="5" t="s">
        <v>658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f>C379+E379-G379-I379</f>
        <v>0</v>
      </c>
      <c r="L379" s="64">
        <f>D379+F379-H379-J379</f>
        <v>0</v>
      </c>
    </row>
    <row r="380" spans="1:14" customHeight="1" ht="30">
      <c r="A380" s="64">
        <v>9142</v>
      </c>
      <c r="B380" s="5" t="s">
        <v>659</v>
      </c>
      <c r="C380" s="64">
        <v>2</v>
      </c>
      <c r="D380" s="64">
        <v>1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f>C380+E380-G380-I380</f>
        <v>2</v>
      </c>
      <c r="L380" s="64">
        <f>D380+F380-H380-J380</f>
        <v>1</v>
      </c>
    </row>
    <row r="381" spans="1:14" customHeight="1" ht="30">
      <c r="A381" s="64">
        <v>9151</v>
      </c>
      <c r="B381" s="5" t="s">
        <v>660</v>
      </c>
      <c r="C381" s="64">
        <v>17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f>C381+E381-G381-I381</f>
        <v>17</v>
      </c>
      <c r="L381" s="64">
        <f>D381+F381-H381-J381</f>
        <v>0</v>
      </c>
    </row>
    <row r="382" spans="1:14" customHeight="1" ht="30">
      <c r="A382" s="64">
        <v>9152</v>
      </c>
      <c r="B382" s="5" t="s">
        <v>661</v>
      </c>
      <c r="C382" s="64">
        <v>23</v>
      </c>
      <c r="D382" s="64">
        <v>7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f>C382+E382-G382-I382</f>
        <v>23</v>
      </c>
      <c r="L382" s="64">
        <f>D382+F382-H382-J382</f>
        <v>7</v>
      </c>
    </row>
    <row r="383" spans="1:14" customHeight="1" ht="30">
      <c r="A383" s="64">
        <v>9153</v>
      </c>
      <c r="B383" s="5" t="s">
        <v>662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f>C383+E383-G383-I383</f>
        <v>0</v>
      </c>
      <c r="L383" s="64">
        <f>D383+F383-H383-J383</f>
        <v>0</v>
      </c>
    </row>
    <row r="384" spans="1:14" customHeight="1" ht="15">
      <c r="A384" s="64">
        <v>9162</v>
      </c>
      <c r="B384" s="5" t="s">
        <v>663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f>C384+E384-G384-I384</f>
        <v>0</v>
      </c>
      <c r="L384" s="64">
        <f>D384+F384-H384-J384</f>
        <v>0</v>
      </c>
    </row>
    <row r="385" spans="1:14" customHeight="1" ht="15">
      <c r="A385" s="64">
        <v>9211</v>
      </c>
      <c r="B385" s="5" t="s">
        <v>664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f>C385+E385-G385-I385</f>
        <v>0</v>
      </c>
      <c r="L385" s="64">
        <f>D385+F385-H385-J385</f>
        <v>0</v>
      </c>
    </row>
    <row r="386" spans="1:14" customHeight="1" ht="15">
      <c r="A386" s="64">
        <v>9212</v>
      </c>
      <c r="B386" s="5" t="s">
        <v>665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f>C386+E386-G386-I386</f>
        <v>0</v>
      </c>
      <c r="L386" s="64">
        <f>D386+F386-H386-J386</f>
        <v>0</v>
      </c>
    </row>
    <row r="387" spans="1:14" customHeight="1" ht="30">
      <c r="A387" s="64">
        <v>9213</v>
      </c>
      <c r="B387" s="5" t="s">
        <v>666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f>C387+E387-G387-I387</f>
        <v>0</v>
      </c>
      <c r="L387" s="64">
        <f>D387+F387-H387-J387</f>
        <v>0</v>
      </c>
    </row>
    <row r="388" spans="1:14" customHeight="1" ht="15">
      <c r="A388" s="64">
        <v>9311</v>
      </c>
      <c r="B388" s="5" t="s">
        <v>667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f>C388+E388-G388-I388</f>
        <v>0</v>
      </c>
      <c r="L388" s="64">
        <f>D388+F388-H388-J388</f>
        <v>0</v>
      </c>
    </row>
    <row r="389" spans="1:14" customHeight="1" ht="30">
      <c r="A389" s="64">
        <v>9312</v>
      </c>
      <c r="B389" s="5" t="s">
        <v>668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f>C389+E389-G389-I389</f>
        <v>0</v>
      </c>
      <c r="L389" s="64">
        <f>D389+F389-H389-J389</f>
        <v>0</v>
      </c>
    </row>
    <row r="390" spans="1:14" customHeight="1" ht="15">
      <c r="A390" s="64">
        <v>9313</v>
      </c>
      <c r="B390" s="5" t="s">
        <v>669</v>
      </c>
      <c r="C390" s="64">
        <v>1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f>C390+E390-G390-I390</f>
        <v>1</v>
      </c>
      <c r="L390" s="64">
        <f>D390+F390-H390-J390</f>
        <v>0</v>
      </c>
    </row>
    <row r="391" spans="1:14" customHeight="1" ht="15">
      <c r="A391" s="64">
        <v>9321</v>
      </c>
      <c r="B391" s="5" t="s">
        <v>670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f>C391+E391-G391-I391</f>
        <v>0</v>
      </c>
      <c r="L391" s="64">
        <f>D391+F391-H391-J391</f>
        <v>0</v>
      </c>
    </row>
    <row r="392" spans="1:14" customHeight="1" ht="30">
      <c r="A392" s="64">
        <v>9322</v>
      </c>
      <c r="B392" s="5" t="s">
        <v>671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f>C392+E392-G392-I392</f>
        <v>0</v>
      </c>
      <c r="L392" s="64">
        <f>D392+F392-H392-J392</f>
        <v>0</v>
      </c>
    </row>
    <row r="393" spans="1:14" customHeight="1" ht="30">
      <c r="A393" s="64">
        <v>9331</v>
      </c>
      <c r="B393" s="5" t="s">
        <v>672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f>C393+E393-G393-I393</f>
        <v>0</v>
      </c>
      <c r="L393" s="64">
        <f>D393+F393-H393-J393</f>
        <v>0</v>
      </c>
    </row>
    <row r="394" spans="1:14" customHeight="1" ht="30">
      <c r="A394" s="64">
        <v>9332</v>
      </c>
      <c r="B394" s="5" t="s">
        <v>673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f>C394+E394-G394-I394</f>
        <v>0</v>
      </c>
      <c r="L394" s="64">
        <f>D394+F394-H394-J394</f>
        <v>0</v>
      </c>
    </row>
    <row r="395" spans="1:14" customHeight="1" ht="15">
      <c r="A395" s="41"/>
      <c r="B395" s="5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4" customHeight="1" ht="15">
      <c r="A396" s="41"/>
      <c r="B396" s="48" t="s">
        <v>287</v>
      </c>
      <c r="C396" s="55">
        <f>SUM(C12:C395)</f>
        <v>439</v>
      </c>
      <c r="D396" s="55">
        <f>SUM(D12:D395)</f>
        <v>179</v>
      </c>
      <c r="E396" s="55">
        <f>SUM(E12:E395)</f>
        <v>320</v>
      </c>
      <c r="F396" s="55">
        <f>SUM(F12:F395)</f>
        <v>96</v>
      </c>
      <c r="G396" s="55">
        <f>SUM(G12:G395)</f>
        <v>117</v>
      </c>
      <c r="H396" s="55">
        <f>SUM(H12:H395)</f>
        <v>19</v>
      </c>
      <c r="I396" s="55">
        <f>SUM(I12:I395)</f>
        <v>0</v>
      </c>
      <c r="J396" s="55">
        <f>SUM(J12:J395)</f>
        <v>0</v>
      </c>
      <c r="K396" s="55">
        <f>SUM(K12:K395)</f>
        <v>642</v>
      </c>
      <c r="L396" s="55">
        <f>SUM(L12:L395)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6:N6"/>
    <mergeCell ref="A7:A8"/>
    <mergeCell ref="B7:B8"/>
    <mergeCell ref="C7:D7"/>
    <mergeCell ref="E7:F7"/>
    <mergeCell ref="G7:H7"/>
    <mergeCell ref="I7:J7"/>
    <mergeCell ref="K7:L7"/>
  </mergeCells>
  <printOptions gridLines="false" gridLinesSet="true"/>
  <pageMargins left="0.78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0"/>
  <sheetViews>
    <sheetView tabSelected="0" workbookViewId="0" showGridLines="false" showRowColHeaders="1">
      <selection activeCell="A1" sqref="A1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690</v>
      </c>
      <c r="C6" s="55" t="s">
        <v>35</v>
      </c>
      <c r="D6" s="55"/>
      <c r="E6" s="55" t="s">
        <v>36</v>
      </c>
      <c r="F6" s="55"/>
      <c r="G6" s="55" t="s">
        <v>37</v>
      </c>
      <c r="H6" s="55"/>
      <c r="I6" s="55" t="s">
        <v>38</v>
      </c>
      <c r="J6" s="55"/>
      <c r="K6" s="55" t="s">
        <v>39</v>
      </c>
      <c r="L6" s="55"/>
    </row>
    <row r="7" spans="1:14" customHeight="1" ht="15">
      <c r="A7" s="21"/>
      <c r="B7" s="21"/>
      <c r="C7" s="55" t="s">
        <v>11</v>
      </c>
      <c r="D7" s="55" t="s">
        <v>12</v>
      </c>
      <c r="E7" s="55" t="s">
        <v>11</v>
      </c>
      <c r="F7" s="55" t="s">
        <v>12</v>
      </c>
      <c r="G7" s="55" t="s">
        <v>11</v>
      </c>
      <c r="H7" s="55" t="s">
        <v>12</v>
      </c>
      <c r="I7" s="55" t="s">
        <v>11</v>
      </c>
      <c r="J7" s="55" t="s">
        <v>12</v>
      </c>
      <c r="K7" s="55" t="s">
        <v>11</v>
      </c>
      <c r="L7" s="55" t="s">
        <v>12</v>
      </c>
    </row>
    <row r="8" spans="1:14" customHeight="1" ht="15">
      <c r="A8" s="21">
        <v>1</v>
      </c>
      <c r="B8" s="21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</row>
    <row r="9" spans="1:14" customHeight="1" ht="15">
      <c r="A9" s="64"/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customHeight="1" ht="15">
      <c r="A10" s="55" t="s">
        <v>691</v>
      </c>
      <c r="B10" s="8" t="s">
        <v>692</v>
      </c>
      <c r="C10" s="74"/>
      <c r="D10" s="60"/>
      <c r="E10" s="60"/>
      <c r="F10" s="60"/>
      <c r="G10" s="60"/>
      <c r="H10" s="60"/>
      <c r="I10" s="60"/>
      <c r="J10" s="60"/>
      <c r="K10" s="60"/>
      <c r="L10" s="63"/>
    </row>
    <row r="11" spans="1:14" customHeight="1" ht="15">
      <c r="A11" s="64">
        <v>11</v>
      </c>
      <c r="B11" s="5" t="s">
        <v>693</v>
      </c>
      <c r="C11" s="64">
        <v>5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>C11+E11-G11-I11</f>
        <v>5</v>
      </c>
      <c r="L11" s="64">
        <f>D11+F11-H11-J11</f>
        <v>1</v>
      </c>
    </row>
    <row r="12" spans="1:14" customHeight="1" ht="15">
      <c r="A12" s="64">
        <v>12</v>
      </c>
      <c r="B12" s="5" t="s">
        <v>694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64">
        <v>13</v>
      </c>
      <c r="B13" s="5" t="s">
        <v>695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>C13+E13-G13-I13</f>
        <v>0</v>
      </c>
      <c r="L13" s="64">
        <f>D13+F13-H13-J13</f>
        <v>0</v>
      </c>
    </row>
    <row r="14" spans="1:14" customHeight="1" ht="15">
      <c r="A14" s="64">
        <v>14</v>
      </c>
      <c r="B14" s="5" t="s">
        <v>185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16</v>
      </c>
      <c r="B15" s="5" t="s">
        <v>696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30">
      <c r="A16" s="64">
        <v>17</v>
      </c>
      <c r="B16" s="5" t="s">
        <v>697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21</v>
      </c>
      <c r="B17" s="5" t="s">
        <v>698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15">
      <c r="A18" s="64">
        <v>22</v>
      </c>
      <c r="B18" s="5" t="s">
        <v>699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15">
      <c r="A19" s="64">
        <v>23</v>
      </c>
      <c r="B19" s="5" t="s">
        <v>700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24</v>
      </c>
      <c r="B20" s="5" t="s">
        <v>701</v>
      </c>
      <c r="C20" s="64">
        <v>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3</v>
      </c>
      <c r="L20" s="64">
        <f>D20+F20-H20-J20</f>
        <v>0</v>
      </c>
    </row>
    <row r="21" spans="1:14" customHeight="1" ht="15">
      <c r="A21" s="64">
        <v>31</v>
      </c>
      <c r="B21" s="5" t="s">
        <v>702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15">
      <c r="A22" s="64">
        <v>32</v>
      </c>
      <c r="B22" s="5" t="s">
        <v>703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0</v>
      </c>
      <c r="L22" s="64">
        <f>D22+F22-H22-J22</f>
        <v>0</v>
      </c>
    </row>
    <row r="23" spans="1:14" customHeight="1" ht="15">
      <c r="A23" s="55" t="s">
        <v>704</v>
      </c>
      <c r="B23" s="8" t="s">
        <v>705</v>
      </c>
      <c r="C23" s="74"/>
      <c r="D23" s="60"/>
      <c r="E23" s="60"/>
      <c r="F23" s="60"/>
      <c r="G23" s="60"/>
      <c r="H23" s="60"/>
      <c r="I23" s="60"/>
      <c r="J23" s="60"/>
      <c r="K23" s="60"/>
      <c r="L23" s="63"/>
    </row>
    <row r="24" spans="1:14" customHeight="1" ht="15">
      <c r="A24" s="64">
        <v>51</v>
      </c>
      <c r="B24" s="5" t="s">
        <v>706</v>
      </c>
      <c r="C24" s="64">
        <v>0</v>
      </c>
      <c r="D24" s="64">
        <v>21</v>
      </c>
      <c r="E24" s="64">
        <v>131</v>
      </c>
      <c r="F24" s="64">
        <v>6</v>
      </c>
      <c r="G24" s="64">
        <v>43</v>
      </c>
      <c r="H24" s="64">
        <v>0</v>
      </c>
      <c r="I24" s="64">
        <v>0</v>
      </c>
      <c r="J24" s="64">
        <v>0</v>
      </c>
      <c r="K24" s="64">
        <f>C24+E24-G24-I24</f>
        <v>88</v>
      </c>
      <c r="L24" s="64">
        <f>D24+F24-H24-J24</f>
        <v>27</v>
      </c>
    </row>
    <row r="25" spans="1:14" customHeight="1" ht="15">
      <c r="A25" s="64">
        <v>52</v>
      </c>
      <c r="B25" s="5" t="s">
        <v>707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15">
      <c r="A26" s="64">
        <v>61</v>
      </c>
      <c r="B26" s="5" t="s">
        <v>708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0</v>
      </c>
      <c r="L26" s="64">
        <f>D26+F26-H26-J26</f>
        <v>0</v>
      </c>
    </row>
    <row r="27" spans="1:14" customHeight="1" ht="15">
      <c r="A27" s="64">
        <v>62</v>
      </c>
      <c r="B27" s="5" t="s">
        <v>709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15">
      <c r="A28" s="64">
        <v>71</v>
      </c>
      <c r="B28" s="5" t="s">
        <v>710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45">
      <c r="A29" s="64">
        <v>72</v>
      </c>
      <c r="B29" s="5" t="s">
        <v>711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73</v>
      </c>
      <c r="B30" s="5" t="s">
        <v>712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81</v>
      </c>
      <c r="B31" s="5" t="s">
        <v>713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0</v>
      </c>
      <c r="L31" s="64">
        <f>D31+F31-H31-J31</f>
        <v>0</v>
      </c>
    </row>
    <row r="32" spans="1:14" customHeight="1" ht="15">
      <c r="A32" s="64">
        <v>89</v>
      </c>
      <c r="B32" s="5" t="s">
        <v>714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30">
      <c r="A33" s="64">
        <v>91</v>
      </c>
      <c r="B33" s="5" t="s">
        <v>715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1</v>
      </c>
    </row>
    <row r="34" spans="1:14" customHeight="1" ht="15">
      <c r="A34" s="64">
        <v>99</v>
      </c>
      <c r="B34" s="5" t="s">
        <v>716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55" t="s">
        <v>717</v>
      </c>
      <c r="B35" s="8" t="s">
        <v>718</v>
      </c>
      <c r="C35" s="74"/>
      <c r="D35" s="60"/>
      <c r="E35" s="60"/>
      <c r="F35" s="60"/>
      <c r="G35" s="60"/>
      <c r="H35" s="60"/>
      <c r="I35" s="60"/>
      <c r="J35" s="60"/>
      <c r="K35" s="60"/>
      <c r="L35" s="63"/>
    </row>
    <row r="36" spans="1:14" customHeight="1" ht="30">
      <c r="A36" s="64">
        <v>101</v>
      </c>
      <c r="B36" s="5" t="s">
        <v>719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102</v>
      </c>
      <c r="B37" s="5" t="s">
        <v>720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30">
      <c r="A38" s="64">
        <v>103</v>
      </c>
      <c r="B38" s="5" t="s">
        <v>721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104</v>
      </c>
      <c r="B39" s="5" t="s">
        <v>722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30">
      <c r="A40" s="64">
        <v>105</v>
      </c>
      <c r="B40" s="5" t="s">
        <v>723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106</v>
      </c>
      <c r="B41" s="5" t="s">
        <v>724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15">
      <c r="A42" s="64">
        <v>107</v>
      </c>
      <c r="B42" s="5" t="s">
        <v>725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64">
        <v>108</v>
      </c>
      <c r="B43" s="5" t="s">
        <v>726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>C43+E43-G43-I43</f>
        <v>0</v>
      </c>
      <c r="L43" s="64">
        <f>D43+F43-H43-J43</f>
        <v>0</v>
      </c>
    </row>
    <row r="44" spans="1:14" customHeight="1" ht="15">
      <c r="A44" s="64">
        <v>110</v>
      </c>
      <c r="B44" s="5" t="s">
        <v>727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120</v>
      </c>
      <c r="B45" s="5" t="s">
        <v>728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30">
      <c r="A46" s="64">
        <v>131</v>
      </c>
      <c r="B46" s="5" t="s">
        <v>729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139</v>
      </c>
      <c r="B47" s="5" t="s">
        <v>730</v>
      </c>
      <c r="C47" s="64">
        <v>2</v>
      </c>
      <c r="D47" s="64">
        <v>3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2</v>
      </c>
      <c r="L47" s="64">
        <f>D47+F47-H47-J47</f>
        <v>3</v>
      </c>
    </row>
    <row r="48" spans="1:14" customHeight="1" ht="30">
      <c r="A48" s="64">
        <v>141</v>
      </c>
      <c r="B48" s="5" t="s">
        <v>731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30">
      <c r="A49" s="64">
        <v>142</v>
      </c>
      <c r="B49" s="5" t="s">
        <v>732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30">
      <c r="A50" s="64">
        <v>143</v>
      </c>
      <c r="B50" s="5" t="s">
        <v>733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30">
      <c r="A51" s="64">
        <v>151</v>
      </c>
      <c r="B51" s="5" t="s">
        <v>734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0</v>
      </c>
      <c r="L51" s="64">
        <f>D51+F51-H51-J51</f>
        <v>0</v>
      </c>
    </row>
    <row r="52" spans="1:14" customHeight="1" ht="15">
      <c r="A52" s="64">
        <v>152</v>
      </c>
      <c r="B52" s="5" t="s">
        <v>735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30">
      <c r="A53" s="64">
        <v>161</v>
      </c>
      <c r="B53" s="5" t="s">
        <v>736</v>
      </c>
      <c r="C53" s="64">
        <v>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1</v>
      </c>
      <c r="L53" s="64">
        <f>D53+F53-H53-J53</f>
        <v>0</v>
      </c>
    </row>
    <row r="54" spans="1:14" customHeight="1" ht="45">
      <c r="A54" s="64">
        <v>162</v>
      </c>
      <c r="B54" s="5" t="s">
        <v>737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0</v>
      </c>
      <c r="L54" s="64">
        <f>D54+F54-H54-J54</f>
        <v>0</v>
      </c>
    </row>
    <row r="55" spans="1:14" customHeight="1" ht="15">
      <c r="A55" s="64">
        <v>170</v>
      </c>
      <c r="B55" s="5" t="s">
        <v>738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0</v>
      </c>
      <c r="L55" s="64">
        <f>D55+F55-H55-J55</f>
        <v>0</v>
      </c>
    </row>
    <row r="56" spans="1:14" customHeight="1" ht="15">
      <c r="A56" s="64">
        <v>181</v>
      </c>
      <c r="B56" s="5" t="s">
        <v>739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182</v>
      </c>
      <c r="B57" s="5" t="s">
        <v>740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0</v>
      </c>
      <c r="L57" s="64">
        <f>D57+F57-H57-J57</f>
        <v>0</v>
      </c>
    </row>
    <row r="58" spans="1:14" customHeight="1" ht="15">
      <c r="A58" s="64">
        <v>191</v>
      </c>
      <c r="B58" s="5" t="s">
        <v>741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0</v>
      </c>
    </row>
    <row r="59" spans="1:14" customHeight="1" ht="15">
      <c r="A59" s="64">
        <v>192</v>
      </c>
      <c r="B59" s="5" t="s">
        <v>742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201</v>
      </c>
      <c r="B60" s="5" t="s">
        <v>743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0</v>
      </c>
      <c r="L60" s="64">
        <f>D60+F60-H60-J60</f>
        <v>0</v>
      </c>
    </row>
    <row r="61" spans="1:14" customHeight="1" ht="15">
      <c r="A61" s="64">
        <v>202</v>
      </c>
      <c r="B61" s="5" t="s">
        <v>744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203</v>
      </c>
      <c r="B62" s="5" t="s">
        <v>745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210</v>
      </c>
      <c r="B63" s="5" t="s">
        <v>746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0</v>
      </c>
      <c r="L63" s="64">
        <f>D63+F63-H63-J63</f>
        <v>0</v>
      </c>
    </row>
    <row r="64" spans="1:14" customHeight="1" ht="15">
      <c r="A64" s="64">
        <v>221</v>
      </c>
      <c r="B64" s="5" t="s">
        <v>747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</v>
      </c>
      <c r="B65" s="5" t="s">
        <v>748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231</v>
      </c>
      <c r="B66" s="5" t="s">
        <v>749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30">
      <c r="A67" s="64">
        <v>239</v>
      </c>
      <c r="B67" s="5" t="s">
        <v>750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0</v>
      </c>
      <c r="L67" s="64">
        <f>D67+F67-H67-J67</f>
        <v>0</v>
      </c>
    </row>
    <row r="68" spans="1:14" customHeight="1" ht="15">
      <c r="A68" s="64">
        <v>241</v>
      </c>
      <c r="B68" s="5" t="s">
        <v>751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242</v>
      </c>
      <c r="B69" s="5" t="s">
        <v>752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0</v>
      </c>
      <c r="L69" s="64">
        <f>D69+F69-H69-J69</f>
        <v>0</v>
      </c>
    </row>
    <row r="70" spans="1:14" customHeight="1" ht="15">
      <c r="A70" s="64">
        <v>243</v>
      </c>
      <c r="B70" s="5" t="s">
        <v>753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45">
      <c r="A71" s="64">
        <v>251</v>
      </c>
      <c r="B71" s="5" t="s">
        <v>754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0</v>
      </c>
      <c r="L71" s="64">
        <f>D71+F71-H71-J71</f>
        <v>0</v>
      </c>
    </row>
    <row r="72" spans="1:14" customHeight="1" ht="15">
      <c r="A72" s="64">
        <v>252</v>
      </c>
      <c r="B72" s="5" t="s">
        <v>755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30">
      <c r="A73" s="64">
        <v>259</v>
      </c>
      <c r="B73" s="5" t="s">
        <v>756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261</v>
      </c>
      <c r="B74" s="5" t="s">
        <v>757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262</v>
      </c>
      <c r="B75" s="5" t="s">
        <v>758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263</v>
      </c>
      <c r="B76" s="5" t="s">
        <v>759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30">
      <c r="A77" s="64">
        <v>264</v>
      </c>
      <c r="B77" s="5" t="s">
        <v>760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0</v>
      </c>
      <c r="L77" s="64">
        <f>D77+F77-H77-J77</f>
        <v>0</v>
      </c>
    </row>
    <row r="78" spans="1:14" customHeight="1" ht="30">
      <c r="A78" s="64">
        <v>265</v>
      </c>
      <c r="B78" s="5" t="s">
        <v>761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30">
      <c r="A79" s="64">
        <v>266</v>
      </c>
      <c r="B79" s="5" t="s">
        <v>762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30">
      <c r="A80" s="64">
        <v>267</v>
      </c>
      <c r="B80" s="5" t="s">
        <v>763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268</v>
      </c>
      <c r="B81" s="5" t="s">
        <v>764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45">
      <c r="A82" s="64">
        <v>271</v>
      </c>
      <c r="B82" s="5" t="s">
        <v>765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272</v>
      </c>
      <c r="B83" s="5" t="s">
        <v>766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273</v>
      </c>
      <c r="B84" s="5" t="s">
        <v>767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45">
      <c r="A85" s="64">
        <v>274</v>
      </c>
      <c r="B85" s="5" t="s">
        <v>768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275</v>
      </c>
      <c r="B86" s="5" t="s">
        <v>769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279</v>
      </c>
      <c r="B87" s="5" t="s">
        <v>770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281</v>
      </c>
      <c r="B88" s="5" t="s">
        <v>771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282</v>
      </c>
      <c r="B89" s="5" t="s">
        <v>772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30">
      <c r="A90" s="64">
        <v>291</v>
      </c>
      <c r="B90" s="5" t="s">
        <v>773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0</v>
      </c>
    </row>
    <row r="91" spans="1:14" customHeight="1" ht="45">
      <c r="A91" s="64">
        <v>292</v>
      </c>
      <c r="B91" s="5" t="s">
        <v>774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30">
      <c r="A92" s="64">
        <v>293</v>
      </c>
      <c r="B92" s="5" t="s">
        <v>775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301</v>
      </c>
      <c r="B93" s="5" t="s">
        <v>776</v>
      </c>
      <c r="C93" s="64">
        <v>1</v>
      </c>
      <c r="D93" s="64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1</v>
      </c>
      <c r="L93" s="64">
        <f>D93+F93-H93-J93</f>
        <v>1</v>
      </c>
    </row>
    <row r="94" spans="1:14" customHeight="1" ht="15">
      <c r="A94" s="64">
        <v>302</v>
      </c>
      <c r="B94" s="5" t="s">
        <v>777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30">
      <c r="A95" s="64">
        <v>303</v>
      </c>
      <c r="B95" s="5" t="s">
        <v>778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64">
        <v>304</v>
      </c>
      <c r="B96" s="5" t="s">
        <v>779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f>C96+E96-G96-I96</f>
        <v>0</v>
      </c>
      <c r="L96" s="64">
        <f>D96+F96-H96-J96</f>
        <v>0</v>
      </c>
    </row>
    <row r="97" spans="1:14" customHeight="1" ht="15">
      <c r="A97" s="64">
        <v>309</v>
      </c>
      <c r="B97" s="5" t="s">
        <v>780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310</v>
      </c>
      <c r="B98" s="5" t="s">
        <v>781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0</v>
      </c>
      <c r="L98" s="64">
        <f>D98+F98-H98-J98</f>
        <v>0</v>
      </c>
    </row>
    <row r="99" spans="1:14" customHeight="1" ht="30">
      <c r="A99" s="64">
        <v>321</v>
      </c>
      <c r="B99" s="5" t="s">
        <v>782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0</v>
      </c>
      <c r="L99" s="64">
        <f>D99+F99-H99-J99</f>
        <v>0</v>
      </c>
    </row>
    <row r="100" spans="1:14" customHeight="1" ht="15">
      <c r="A100" s="64">
        <v>322</v>
      </c>
      <c r="B100" s="5" t="s">
        <v>783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0</v>
      </c>
      <c r="L100" s="64">
        <f>D100+F100-H100-J100</f>
        <v>0</v>
      </c>
    </row>
    <row r="101" spans="1:14" customHeight="1" ht="15">
      <c r="A101" s="64">
        <v>323</v>
      </c>
      <c r="B101" s="5" t="s">
        <v>784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0</v>
      </c>
      <c r="L101" s="64">
        <f>D101+F101-H101-J101</f>
        <v>0</v>
      </c>
    </row>
    <row r="102" spans="1:14" customHeight="1" ht="30">
      <c r="A102" s="64">
        <v>324</v>
      </c>
      <c r="B102" s="5" t="s">
        <v>785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0</v>
      </c>
      <c r="L102" s="64">
        <f>D102+F102-H102-J102</f>
        <v>0</v>
      </c>
    </row>
    <row r="103" spans="1:14" customHeight="1" ht="30">
      <c r="A103" s="64">
        <v>325</v>
      </c>
      <c r="B103" s="5" t="s">
        <v>786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329</v>
      </c>
      <c r="B104" s="5" t="s">
        <v>787</v>
      </c>
      <c r="C104" s="64">
        <v>0</v>
      </c>
      <c r="D104" s="64">
        <v>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0</v>
      </c>
      <c r="L104" s="64">
        <f>D104+F104-H104-J104</f>
        <v>8</v>
      </c>
    </row>
    <row r="105" spans="1:14" customHeight="1" ht="30">
      <c r="A105" s="64">
        <v>331</v>
      </c>
      <c r="B105" s="5" t="s">
        <v>788</v>
      </c>
      <c r="C105" s="64">
        <v>0</v>
      </c>
      <c r="D105" s="64">
        <v>0</v>
      </c>
      <c r="E105" s="64">
        <v>16</v>
      </c>
      <c r="F105" s="64">
        <v>1</v>
      </c>
      <c r="G105" s="64">
        <v>9</v>
      </c>
      <c r="H105" s="64">
        <v>1</v>
      </c>
      <c r="I105" s="64">
        <v>0</v>
      </c>
      <c r="J105" s="64">
        <v>0</v>
      </c>
      <c r="K105" s="64">
        <f>C105+E105-G105-I105</f>
        <v>7</v>
      </c>
      <c r="L105" s="64">
        <f>D105+F105-H105-J105</f>
        <v>0</v>
      </c>
    </row>
    <row r="106" spans="1:14" customHeight="1" ht="30">
      <c r="A106" s="64">
        <v>332</v>
      </c>
      <c r="B106" s="5" t="s">
        <v>789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0</v>
      </c>
      <c r="L106" s="64">
        <f>D106+F106-H106-J106</f>
        <v>0</v>
      </c>
    </row>
    <row r="107" spans="1:14" customHeight="1" ht="30">
      <c r="A107" s="55" t="s">
        <v>790</v>
      </c>
      <c r="B107" s="8" t="s">
        <v>791</v>
      </c>
      <c r="C107" s="74"/>
      <c r="D107" s="60"/>
      <c r="E107" s="60"/>
      <c r="F107" s="60"/>
      <c r="G107" s="60"/>
      <c r="H107" s="60"/>
      <c r="I107" s="60"/>
      <c r="J107" s="60"/>
      <c r="K107" s="60"/>
      <c r="L107" s="63"/>
    </row>
    <row r="108" spans="1:14" customHeight="1" ht="15">
      <c r="A108" s="64">
        <v>351</v>
      </c>
      <c r="B108" s="5" t="s">
        <v>792</v>
      </c>
      <c r="C108" s="64">
        <v>1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1</v>
      </c>
      <c r="L108" s="64">
        <f>D108+F108-H108-J108</f>
        <v>0</v>
      </c>
    </row>
    <row r="109" spans="1:14" customHeight="1" ht="15">
      <c r="A109" s="64">
        <v>352</v>
      </c>
      <c r="B109" s="5" t="s">
        <v>793</v>
      </c>
      <c r="C109" s="64">
        <v>5</v>
      </c>
      <c r="D109" s="64">
        <v>5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5</v>
      </c>
      <c r="L109" s="64">
        <f>D109+F109-H109-J109</f>
        <v>5</v>
      </c>
    </row>
    <row r="110" spans="1:14" customHeight="1" ht="30">
      <c r="A110" s="64">
        <v>353</v>
      </c>
      <c r="B110" s="5" t="s">
        <v>794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45">
      <c r="A111" s="55" t="s">
        <v>795</v>
      </c>
      <c r="B111" s="8" t="s">
        <v>796</v>
      </c>
      <c r="C111" s="74"/>
      <c r="D111" s="60"/>
      <c r="E111" s="60"/>
      <c r="F111" s="60"/>
      <c r="G111" s="60"/>
      <c r="H111" s="60"/>
      <c r="I111" s="60"/>
      <c r="J111" s="60"/>
      <c r="K111" s="60"/>
      <c r="L111" s="63"/>
    </row>
    <row r="112" spans="1:14" customHeight="1" ht="15">
      <c r="A112" s="64">
        <v>360</v>
      </c>
      <c r="B112" s="5" t="s">
        <v>797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370</v>
      </c>
      <c r="B113" s="5" t="s">
        <v>798</v>
      </c>
      <c r="C113" s="64">
        <v>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4</v>
      </c>
      <c r="L113" s="64">
        <f>D113+F113-H113-J113</f>
        <v>0</v>
      </c>
    </row>
    <row r="114" spans="1:14" customHeight="1" ht="15">
      <c r="A114" s="64">
        <v>381</v>
      </c>
      <c r="B114" s="5" t="s">
        <v>799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382</v>
      </c>
      <c r="B115" s="5" t="s">
        <v>800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383</v>
      </c>
      <c r="B116" s="5" t="s">
        <v>801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0</v>
      </c>
      <c r="L116" s="64">
        <f>D116+F116-H116-J116</f>
        <v>0</v>
      </c>
    </row>
    <row r="117" spans="1:14" customHeight="1" ht="30">
      <c r="A117" s="64">
        <v>390</v>
      </c>
      <c r="B117" s="5" t="s">
        <v>802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f>C117+E117-G117-I117</f>
        <v>0</v>
      </c>
      <c r="L117" s="64">
        <f>D117+F117-H117-J117</f>
        <v>0</v>
      </c>
    </row>
    <row r="118" spans="1:14" customHeight="1" ht="15">
      <c r="A118" s="55" t="s">
        <v>803</v>
      </c>
      <c r="B118" s="30" t="s">
        <v>804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3"/>
    </row>
    <row r="119" spans="1:14" customHeight="1" ht="15">
      <c r="A119" s="64">
        <v>410</v>
      </c>
      <c r="B119" s="5" t="s">
        <v>805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0</v>
      </c>
      <c r="L119" s="64">
        <f>D119+F119-H119-J119</f>
        <v>0</v>
      </c>
    </row>
    <row r="120" spans="1:14" customHeight="1" ht="15">
      <c r="A120" s="64">
        <v>421</v>
      </c>
      <c r="B120" s="5" t="s">
        <v>806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0</v>
      </c>
      <c r="L120" s="64">
        <f>D120+F120-H120-J120</f>
        <v>0</v>
      </c>
    </row>
    <row r="121" spans="1:14" customHeight="1" ht="30">
      <c r="A121" s="64">
        <v>422</v>
      </c>
      <c r="B121" s="5" t="s">
        <v>807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0</v>
      </c>
      <c r="L121" s="64">
        <f>D121+F121-H121-J121</f>
        <v>0</v>
      </c>
    </row>
    <row r="122" spans="1:14" customHeight="1" ht="15">
      <c r="A122" s="64">
        <v>429</v>
      </c>
      <c r="B122" s="5" t="s">
        <v>808</v>
      </c>
      <c r="C122" s="64">
        <v>2</v>
      </c>
      <c r="D122" s="64">
        <v>2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2</v>
      </c>
      <c r="L122" s="64">
        <f>D122+F122-H122-J122</f>
        <v>2</v>
      </c>
    </row>
    <row r="123" spans="1:14" customHeight="1" ht="15">
      <c r="A123" s="64">
        <v>431</v>
      </c>
      <c r="B123" s="5" t="s">
        <v>809</v>
      </c>
      <c r="C123" s="64">
        <v>1</v>
      </c>
      <c r="D123" s="64">
        <v>1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1</v>
      </c>
      <c r="L123" s="64">
        <f>D123+F123-H123-J123</f>
        <v>1</v>
      </c>
    </row>
    <row r="124" spans="1:14" customHeight="1" ht="30">
      <c r="A124" s="64">
        <v>432</v>
      </c>
      <c r="B124" s="5" t="s">
        <v>810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433</v>
      </c>
      <c r="B125" s="5" t="s">
        <v>811</v>
      </c>
      <c r="C125" s="64">
        <v>5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5</v>
      </c>
      <c r="L125" s="64">
        <f>D125+F125-H125-J125</f>
        <v>0</v>
      </c>
    </row>
    <row r="126" spans="1:14" customHeight="1" ht="15">
      <c r="A126" s="64">
        <v>439</v>
      </c>
      <c r="B126" s="5" t="s">
        <v>812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30">
      <c r="A127" s="55" t="s">
        <v>813</v>
      </c>
      <c r="B127" s="8" t="s">
        <v>814</v>
      </c>
      <c r="C127" s="74"/>
      <c r="D127" s="60"/>
      <c r="E127" s="60"/>
      <c r="F127" s="60"/>
      <c r="G127" s="60"/>
      <c r="H127" s="60"/>
      <c r="I127" s="60"/>
      <c r="J127" s="60"/>
      <c r="K127" s="60"/>
      <c r="L127" s="63"/>
    </row>
    <row r="128" spans="1:14" customHeight="1" ht="15">
      <c r="A128" s="64">
        <v>451</v>
      </c>
      <c r="B128" s="5" t="s">
        <v>815</v>
      </c>
      <c r="C128" s="64">
        <v>32</v>
      </c>
      <c r="D128" s="64">
        <v>7</v>
      </c>
      <c r="E128" s="64">
        <v>24</v>
      </c>
      <c r="F128" s="64">
        <v>15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56</v>
      </c>
      <c r="L128" s="64">
        <f>D128+F128-H128-J128</f>
        <v>22</v>
      </c>
    </row>
    <row r="129" spans="1:14" customHeight="1" ht="15">
      <c r="A129" s="64">
        <v>452</v>
      </c>
      <c r="B129" s="5" t="s">
        <v>816</v>
      </c>
      <c r="C129" s="64">
        <v>17</v>
      </c>
      <c r="D129" s="64">
        <v>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17</v>
      </c>
      <c r="L129" s="64">
        <f>D129+F129-H129-J129</f>
        <v>2</v>
      </c>
    </row>
    <row r="130" spans="1:14" customHeight="1" ht="30">
      <c r="A130" s="64">
        <v>453</v>
      </c>
      <c r="B130" s="5" t="s">
        <v>817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0</v>
      </c>
    </row>
    <row r="131" spans="1:14" customHeight="1" ht="45">
      <c r="A131" s="64">
        <v>454</v>
      </c>
      <c r="B131" s="5" t="s">
        <v>818</v>
      </c>
      <c r="C131" s="64">
        <v>9</v>
      </c>
      <c r="D131" s="64">
        <v>5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9</v>
      </c>
      <c r="L131" s="64">
        <f>D131+F131-H131-J131</f>
        <v>5</v>
      </c>
    </row>
    <row r="132" spans="1:14" customHeight="1" ht="30">
      <c r="A132" s="64">
        <v>461</v>
      </c>
      <c r="B132" s="5" t="s">
        <v>819</v>
      </c>
      <c r="C132" s="64">
        <v>3</v>
      </c>
      <c r="D132" s="64">
        <v>2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3</v>
      </c>
      <c r="L132" s="64">
        <f>D132+F132-H132-J132</f>
        <v>2</v>
      </c>
    </row>
    <row r="133" spans="1:14" customHeight="1" ht="30">
      <c r="A133" s="64">
        <v>462</v>
      </c>
      <c r="B133" s="5" t="s">
        <v>820</v>
      </c>
      <c r="C133" s="64">
        <v>2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2</v>
      </c>
      <c r="L133" s="64">
        <f>D133+F133-H133-J133</f>
        <v>1</v>
      </c>
    </row>
    <row r="134" spans="1:14" customHeight="1" ht="30">
      <c r="A134" s="64">
        <v>463</v>
      </c>
      <c r="B134" s="5" t="s">
        <v>821</v>
      </c>
      <c r="C134" s="64">
        <v>5</v>
      </c>
      <c r="D134" s="64">
        <v>2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5</v>
      </c>
      <c r="L134" s="64">
        <f>D134+F134-H134-J134</f>
        <v>2</v>
      </c>
    </row>
    <row r="135" spans="1:14" customHeight="1" ht="30">
      <c r="A135" s="64">
        <v>464</v>
      </c>
      <c r="B135" s="5" t="s">
        <v>822</v>
      </c>
      <c r="C135" s="64">
        <v>13</v>
      </c>
      <c r="D135" s="64">
        <v>4</v>
      </c>
      <c r="E135" s="64">
        <v>0</v>
      </c>
      <c r="F135" s="64">
        <v>1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13</v>
      </c>
      <c r="L135" s="64">
        <f>D135+F135-H135-J135</f>
        <v>5</v>
      </c>
    </row>
    <row r="136" spans="1:14" customHeight="1" ht="30">
      <c r="A136" s="64">
        <v>465</v>
      </c>
      <c r="B136" s="5" t="s">
        <v>823</v>
      </c>
      <c r="C136" s="64">
        <v>5</v>
      </c>
      <c r="D136" s="64">
        <v>5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5</v>
      </c>
      <c r="L136" s="64">
        <f>D136+F136-H136-J136</f>
        <v>5</v>
      </c>
    </row>
    <row r="137" spans="1:14" customHeight="1" ht="15">
      <c r="A137" s="64">
        <v>466</v>
      </c>
      <c r="B137" s="5" t="s">
        <v>824</v>
      </c>
      <c r="C137" s="64">
        <v>24</v>
      </c>
      <c r="D137" s="64">
        <v>6</v>
      </c>
      <c r="E137" s="64">
        <v>8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32</v>
      </c>
      <c r="L137" s="64">
        <f>D137+F137-H137-J137</f>
        <v>8</v>
      </c>
    </row>
    <row r="138" spans="1:14" customHeight="1" ht="15">
      <c r="A138" s="64">
        <v>469</v>
      </c>
      <c r="B138" s="5" t="s">
        <v>825</v>
      </c>
      <c r="C138" s="64">
        <v>118</v>
      </c>
      <c r="D138" s="64">
        <v>7</v>
      </c>
      <c r="E138" s="64">
        <v>4</v>
      </c>
      <c r="F138" s="64">
        <v>4</v>
      </c>
      <c r="G138" s="64">
        <v>0</v>
      </c>
      <c r="H138" s="64">
        <v>0</v>
      </c>
      <c r="I138" s="64">
        <v>0</v>
      </c>
      <c r="J138" s="64">
        <v>0</v>
      </c>
      <c r="K138" s="64">
        <f>C138+E138-G138-I138</f>
        <v>122</v>
      </c>
      <c r="L138" s="64">
        <f>D138+F138-H138-J138</f>
        <v>11</v>
      </c>
    </row>
    <row r="139" spans="1:14" customHeight="1" ht="30">
      <c r="A139" s="64">
        <v>471</v>
      </c>
      <c r="B139" s="5" t="s">
        <v>826</v>
      </c>
      <c r="C139" s="64">
        <v>0</v>
      </c>
      <c r="D139" s="64">
        <v>2</v>
      </c>
      <c r="E139" s="64">
        <v>57</v>
      </c>
      <c r="F139" s="64">
        <v>31</v>
      </c>
      <c r="G139" s="64">
        <v>40</v>
      </c>
      <c r="H139" s="64">
        <v>0</v>
      </c>
      <c r="I139" s="64">
        <v>0</v>
      </c>
      <c r="J139" s="64">
        <v>0</v>
      </c>
      <c r="K139" s="64">
        <f>C139+E139-G139-I139</f>
        <v>17</v>
      </c>
      <c r="L139" s="64">
        <f>D139+F139-H139-J139</f>
        <v>33</v>
      </c>
    </row>
    <row r="140" spans="1:14" customHeight="1" ht="30">
      <c r="A140" s="64">
        <v>472</v>
      </c>
      <c r="B140" s="5" t="s">
        <v>827</v>
      </c>
      <c r="C140" s="64">
        <v>0</v>
      </c>
      <c r="D140" s="64">
        <v>0</v>
      </c>
      <c r="E140" s="64">
        <v>0</v>
      </c>
      <c r="F140" s="64">
        <v>1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0</v>
      </c>
      <c r="L140" s="64">
        <f>D140+F140-H140-J140</f>
        <v>1</v>
      </c>
    </row>
    <row r="141" spans="1:14" customHeight="1" ht="30">
      <c r="A141" s="64">
        <v>473</v>
      </c>
      <c r="B141" s="5" t="s">
        <v>828</v>
      </c>
      <c r="C141" s="64">
        <v>0</v>
      </c>
      <c r="D141" s="64">
        <v>0</v>
      </c>
      <c r="E141" s="64">
        <v>0</v>
      </c>
      <c r="F141" s="64">
        <v>1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1</v>
      </c>
    </row>
    <row r="142" spans="1:14" customHeight="1" ht="30">
      <c r="A142" s="64">
        <v>474</v>
      </c>
      <c r="B142" s="5" t="s">
        <v>829</v>
      </c>
      <c r="C142" s="64">
        <v>5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5</v>
      </c>
      <c r="L142" s="64">
        <f>D142+F142-H142-J142</f>
        <v>0</v>
      </c>
    </row>
    <row r="143" spans="1:14" customHeight="1" ht="30">
      <c r="A143" s="64">
        <v>475</v>
      </c>
      <c r="B143" s="5" t="s">
        <v>830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30">
      <c r="A144" s="64">
        <v>476</v>
      </c>
      <c r="B144" s="5" t="s">
        <v>831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30">
      <c r="A145" s="64">
        <v>477</v>
      </c>
      <c r="B145" s="5" t="s">
        <v>832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0</v>
      </c>
      <c r="L145" s="64">
        <f>D145+F145-H145-J145</f>
        <v>0</v>
      </c>
    </row>
    <row r="146" spans="1:14" customHeight="1" ht="30">
      <c r="A146" s="64">
        <v>478</v>
      </c>
      <c r="B146" s="5" t="s">
        <v>833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479</v>
      </c>
      <c r="B147" s="5" t="s">
        <v>834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0</v>
      </c>
      <c r="L147" s="64">
        <f>D147+F147-H147-J147</f>
        <v>0</v>
      </c>
    </row>
    <row r="148" spans="1:14" customHeight="1" ht="15">
      <c r="A148" s="55" t="s">
        <v>835</v>
      </c>
      <c r="B148" s="30" t="s">
        <v>836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3"/>
    </row>
    <row r="149" spans="1:14" customHeight="1" ht="15">
      <c r="A149" s="64">
        <v>491</v>
      </c>
      <c r="B149" s="5" t="s">
        <v>837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0</v>
      </c>
    </row>
    <row r="150" spans="1:14" customHeight="1" ht="15">
      <c r="A150" s="64">
        <v>492</v>
      </c>
      <c r="B150" s="5" t="s">
        <v>838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493</v>
      </c>
      <c r="B151" s="5" t="s">
        <v>839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15">
      <c r="A152" s="64">
        <v>494</v>
      </c>
      <c r="B152" s="5" t="s">
        <v>840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15">
      <c r="A153" s="64">
        <v>501</v>
      </c>
      <c r="B153" s="5" t="s">
        <v>841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30">
      <c r="A154" s="64">
        <v>502</v>
      </c>
      <c r="B154" s="5" t="s">
        <v>842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511</v>
      </c>
      <c r="B155" s="5" t="s">
        <v>843</v>
      </c>
      <c r="C155" s="64">
        <v>2</v>
      </c>
      <c r="D155" s="64">
        <v>2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2</v>
      </c>
      <c r="L155" s="64">
        <f>D155+F155-H155-J155</f>
        <v>2</v>
      </c>
    </row>
    <row r="156" spans="1:14" customHeight="1" ht="15">
      <c r="A156" s="64">
        <v>512</v>
      </c>
      <c r="B156" s="5" t="s">
        <v>844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521</v>
      </c>
      <c r="B157" s="5" t="s">
        <v>845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15">
      <c r="A158" s="64">
        <v>522</v>
      </c>
      <c r="B158" s="5" t="s">
        <v>846</v>
      </c>
      <c r="C158" s="64">
        <v>12</v>
      </c>
      <c r="D158" s="64">
        <v>0</v>
      </c>
      <c r="E158" s="64">
        <v>0</v>
      </c>
      <c r="F158" s="64">
        <v>0</v>
      </c>
      <c r="G158" s="64">
        <v>2</v>
      </c>
      <c r="H158" s="64">
        <v>0</v>
      </c>
      <c r="I158" s="64">
        <v>0</v>
      </c>
      <c r="J158" s="64">
        <v>0</v>
      </c>
      <c r="K158" s="64">
        <f>C158+E158-G158-I158</f>
        <v>10</v>
      </c>
      <c r="L158" s="64">
        <f>D158+F158-H158-J158</f>
        <v>0</v>
      </c>
    </row>
    <row r="159" spans="1:14" customHeight="1" ht="15">
      <c r="A159" s="64">
        <v>531</v>
      </c>
      <c r="B159" s="5" t="s">
        <v>847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532</v>
      </c>
      <c r="B160" s="5" t="s">
        <v>848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30">
      <c r="A161" s="55" t="s">
        <v>849</v>
      </c>
      <c r="B161" s="30" t="s">
        <v>850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3"/>
    </row>
    <row r="162" spans="1:14" customHeight="1" ht="15">
      <c r="A162" s="64">
        <v>551</v>
      </c>
      <c r="B162" s="5" t="s">
        <v>851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15">
      <c r="A163" s="64">
        <v>559</v>
      </c>
      <c r="B163" s="5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15">
      <c r="A164" s="64">
        <v>561</v>
      </c>
      <c r="B164" s="5" t="s">
        <v>853</v>
      </c>
      <c r="C164" s="64">
        <v>0</v>
      </c>
      <c r="D164" s="64">
        <v>5</v>
      </c>
      <c r="E164" s="64">
        <v>6</v>
      </c>
      <c r="F164" s="64">
        <v>0</v>
      </c>
      <c r="G164" s="64">
        <v>6</v>
      </c>
      <c r="H164" s="64">
        <v>3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2</v>
      </c>
    </row>
    <row r="165" spans="1:14" customHeight="1" ht="30">
      <c r="A165" s="64">
        <v>562</v>
      </c>
      <c r="B165" s="5" t="s">
        <v>854</v>
      </c>
      <c r="C165" s="64">
        <v>1</v>
      </c>
      <c r="D165" s="64">
        <v>1</v>
      </c>
      <c r="E165" s="64">
        <v>22</v>
      </c>
      <c r="F165" s="64">
        <v>0</v>
      </c>
      <c r="G165" s="64">
        <v>0</v>
      </c>
      <c r="H165" s="64">
        <v>1</v>
      </c>
      <c r="I165" s="64">
        <v>0</v>
      </c>
      <c r="J165" s="64">
        <v>0</v>
      </c>
      <c r="K165" s="64">
        <f>C165+E165-G165-I165</f>
        <v>23</v>
      </c>
      <c r="L165" s="64">
        <f>D165+F165-H165-J165</f>
        <v>0</v>
      </c>
    </row>
    <row r="166" spans="1:14" customHeight="1" ht="15">
      <c r="A166" s="64">
        <v>563</v>
      </c>
      <c r="B166" s="5" t="s">
        <v>855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 t="s">
        <v>856</v>
      </c>
      <c r="B167" s="30" t="s">
        <v>857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30">
      <c r="A168" s="64">
        <v>581</v>
      </c>
      <c r="B168" s="5" t="s">
        <v>858</v>
      </c>
      <c r="C168" s="64">
        <v>2</v>
      </c>
      <c r="D168" s="64">
        <v>1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2</v>
      </c>
      <c r="L168" s="64">
        <f>D168+F168-H168-J168</f>
        <v>1</v>
      </c>
    </row>
    <row r="169" spans="1:14" customHeight="1" ht="15">
      <c r="A169" s="64">
        <v>582</v>
      </c>
      <c r="B169" s="5" t="s">
        <v>859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30">
      <c r="A170" s="64">
        <v>591</v>
      </c>
      <c r="B170" s="5" t="s">
        <v>860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0</v>
      </c>
    </row>
    <row r="171" spans="1:14" customHeight="1" ht="15">
      <c r="A171" s="64">
        <v>592</v>
      </c>
      <c r="B171" s="5" t="s">
        <v>861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601</v>
      </c>
      <c r="B172" s="5" t="s">
        <v>862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0</v>
      </c>
    </row>
    <row r="173" spans="1:14" customHeight="1" ht="15">
      <c r="A173" s="64">
        <v>602</v>
      </c>
      <c r="B173" s="5" t="s">
        <v>863</v>
      </c>
      <c r="C173" s="64">
        <v>12</v>
      </c>
      <c r="D173" s="64">
        <v>10</v>
      </c>
      <c r="E173" s="64">
        <v>16</v>
      </c>
      <c r="F173" s="64">
        <v>13</v>
      </c>
      <c r="G173" s="64">
        <v>2</v>
      </c>
      <c r="H173" s="64">
        <v>0</v>
      </c>
      <c r="I173" s="64">
        <v>0</v>
      </c>
      <c r="J173" s="64">
        <v>0</v>
      </c>
      <c r="K173" s="64">
        <f>C173+E173-G173-I173</f>
        <v>26</v>
      </c>
      <c r="L173" s="64">
        <f>D173+F173-H173-J173</f>
        <v>23</v>
      </c>
    </row>
    <row r="174" spans="1:14" customHeight="1" ht="15">
      <c r="A174" s="64">
        <v>611</v>
      </c>
      <c r="B174" s="5" t="s">
        <v>864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612</v>
      </c>
      <c r="B175" s="5" t="s">
        <v>865</v>
      </c>
      <c r="C175" s="64">
        <v>2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f>C175+E175-G175-I175</f>
        <v>2</v>
      </c>
      <c r="L175" s="64">
        <f>D175+F175-H175-J175</f>
        <v>0</v>
      </c>
    </row>
    <row r="176" spans="1:14" customHeight="1" ht="15">
      <c r="A176" s="64">
        <v>613</v>
      </c>
      <c r="B176" s="5" t="s">
        <v>866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0</v>
      </c>
      <c r="L176" s="64">
        <f>D176+F176-H176-J176</f>
        <v>0</v>
      </c>
    </row>
    <row r="177" spans="1:14" customHeight="1" ht="15">
      <c r="A177" s="64">
        <v>619</v>
      </c>
      <c r="B177" s="5" t="s">
        <v>867</v>
      </c>
      <c r="C177" s="64">
        <v>0</v>
      </c>
      <c r="D177" s="64">
        <v>0</v>
      </c>
      <c r="E177" s="64">
        <v>1</v>
      </c>
      <c r="F177" s="64">
        <v>0</v>
      </c>
      <c r="G177" s="64">
        <v>1</v>
      </c>
      <c r="H177" s="64"/>
      <c r="I177" s="64"/>
      <c r="J177" s="64"/>
      <c r="K177" s="64">
        <f>C177+E177-G177-I177</f>
        <v>0</v>
      </c>
      <c r="L177" s="64">
        <f>D177+F177-H177-J177</f>
        <v>0</v>
      </c>
    </row>
    <row r="178" spans="1:14" customHeight="1" ht="30">
      <c r="A178" s="64">
        <v>620</v>
      </c>
      <c r="B178" s="5" t="s">
        <v>868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45">
      <c r="A179" s="64">
        <v>631</v>
      </c>
      <c r="B179" s="5" t="s">
        <v>869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15">
      <c r="A180" s="64">
        <v>639</v>
      </c>
      <c r="B180" s="5" t="s">
        <v>870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55" t="s">
        <v>871</v>
      </c>
      <c r="B181" s="30" t="s">
        <v>872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3"/>
    </row>
    <row r="182" spans="1:14" customHeight="1" ht="15">
      <c r="A182" s="64">
        <v>641</v>
      </c>
      <c r="B182" s="5" t="s">
        <v>873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0</v>
      </c>
      <c r="L182" s="64">
        <f>D182+F182-H182-J182</f>
        <v>0</v>
      </c>
    </row>
    <row r="183" spans="1:14" customHeight="1" ht="15">
      <c r="A183" s="64">
        <v>642</v>
      </c>
      <c r="B183" s="5" t="s">
        <v>874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f>C183+E183-G183-I183</f>
        <v>0</v>
      </c>
      <c r="L183" s="64">
        <f>D183+F183-H183-J183</f>
        <v>0</v>
      </c>
    </row>
    <row r="184" spans="1:14" customHeight="1" ht="30">
      <c r="A184" s="64">
        <v>643</v>
      </c>
      <c r="B184" s="5" t="s">
        <v>875</v>
      </c>
      <c r="C184" s="64">
        <v>0</v>
      </c>
      <c r="D184" s="64">
        <v>25</v>
      </c>
      <c r="E184" s="64">
        <v>18</v>
      </c>
      <c r="F184" s="64">
        <v>0</v>
      </c>
      <c r="G184" s="64">
        <v>14</v>
      </c>
      <c r="H184" s="64">
        <v>14</v>
      </c>
      <c r="I184" s="64">
        <v>0</v>
      </c>
      <c r="J184" s="64">
        <v>0</v>
      </c>
      <c r="K184" s="64">
        <f>C184+E184-G184-I184</f>
        <v>4</v>
      </c>
      <c r="L184" s="64">
        <f>D184+F184-H184-J184</f>
        <v>11</v>
      </c>
    </row>
    <row r="185" spans="1:14" customHeight="1" ht="30">
      <c r="A185" s="64">
        <v>649</v>
      </c>
      <c r="B185" s="5" t="s">
        <v>876</v>
      </c>
      <c r="C185" s="64">
        <v>15</v>
      </c>
      <c r="D185" s="64">
        <v>14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15</v>
      </c>
      <c r="L185" s="64">
        <f>D185+F185-H185-J185</f>
        <v>14</v>
      </c>
    </row>
    <row r="186" spans="1:14" customHeight="1" ht="15">
      <c r="A186" s="64">
        <v>651</v>
      </c>
      <c r="B186" s="5" t="s">
        <v>877</v>
      </c>
      <c r="C186" s="64">
        <v>9</v>
      </c>
      <c r="D186" s="64">
        <v>13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f>C186+E186-G186-I186</f>
        <v>9</v>
      </c>
      <c r="L186" s="64">
        <f>D186+F186-H186-J186</f>
        <v>13</v>
      </c>
    </row>
    <row r="187" spans="1:14" customHeight="1" ht="15">
      <c r="A187" s="64">
        <v>652</v>
      </c>
      <c r="B187" s="5" t="s">
        <v>878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f>C187+E187-G187-I187</f>
        <v>0</v>
      </c>
      <c r="L187" s="64">
        <f>D187+F187-H187-J187</f>
        <v>0</v>
      </c>
    </row>
    <row r="188" spans="1:14" customHeight="1" ht="15">
      <c r="A188" s="64">
        <v>653</v>
      </c>
      <c r="B188" s="5" t="s">
        <v>879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f>C188+E188-G188-I188</f>
        <v>0</v>
      </c>
      <c r="L188" s="64">
        <f>D188+F188-H188-J188</f>
        <v>0</v>
      </c>
    </row>
    <row r="189" spans="1:14" customHeight="1" ht="30">
      <c r="A189" s="64">
        <v>661</v>
      </c>
      <c r="B189" s="5" t="s">
        <v>880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15">
      <c r="A190" s="64">
        <v>662</v>
      </c>
      <c r="B190" s="5" t="s">
        <v>881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f>C190+E190-G190-I190</f>
        <v>0</v>
      </c>
      <c r="L190" s="64">
        <f>D190+F190-H190-J190</f>
        <v>0</v>
      </c>
    </row>
    <row r="191" spans="1:14" customHeight="1" ht="15">
      <c r="A191" s="64">
        <v>663</v>
      </c>
      <c r="B191" s="5" t="s">
        <v>882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55" t="s">
        <v>11</v>
      </c>
      <c r="B192" s="30" t="s">
        <v>883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3"/>
    </row>
    <row r="193" spans="1:14" customHeight="1" ht="30">
      <c r="A193" s="64">
        <v>681</v>
      </c>
      <c r="B193" s="5" t="s">
        <v>884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682</v>
      </c>
      <c r="B194" s="5" t="s">
        <v>885</v>
      </c>
      <c r="C194" s="64">
        <v>3</v>
      </c>
      <c r="D194" s="64">
        <v>3</v>
      </c>
      <c r="E194" s="64">
        <v>12</v>
      </c>
      <c r="F194" s="64">
        <v>12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15</v>
      </c>
      <c r="L194" s="64">
        <f>D194+F194-H194-J194</f>
        <v>15</v>
      </c>
    </row>
    <row r="195" spans="1:14" customHeight="1" ht="15">
      <c r="A195" s="55" t="s">
        <v>886</v>
      </c>
      <c r="B195" s="30" t="s">
        <v>887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3"/>
    </row>
    <row r="196" spans="1:14" customHeight="1" ht="15">
      <c r="A196" s="64">
        <v>691</v>
      </c>
      <c r="B196" s="5" t="s">
        <v>888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f>C196+E196-G196-I196</f>
        <v>0</v>
      </c>
      <c r="L196" s="64">
        <f>D196+F196-H196-J196</f>
        <v>0</v>
      </c>
    </row>
    <row r="197" spans="1:14" customHeight="1" ht="30">
      <c r="A197" s="64">
        <v>692</v>
      </c>
      <c r="B197" s="5" t="s">
        <v>889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701</v>
      </c>
      <c r="B198" s="5" t="s">
        <v>890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702</v>
      </c>
      <c r="B199" s="5" t="s">
        <v>891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711</v>
      </c>
      <c r="B200" s="5" t="s">
        <v>892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712</v>
      </c>
      <c r="B201" s="5" t="s">
        <v>893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45">
      <c r="A202" s="64">
        <v>721</v>
      </c>
      <c r="B202" s="5" t="s">
        <v>894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722</v>
      </c>
      <c r="B203" s="5" t="s">
        <v>895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731</v>
      </c>
      <c r="B204" s="5" t="s">
        <v>896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732</v>
      </c>
      <c r="B205" s="5" t="s">
        <v>897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741</v>
      </c>
      <c r="B206" s="5" t="s">
        <v>898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742</v>
      </c>
      <c r="B207" s="5" t="s">
        <v>899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30">
      <c r="A208" s="64">
        <v>749</v>
      </c>
      <c r="B208" s="5" t="s">
        <v>900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15">
      <c r="A209" s="64">
        <v>750</v>
      </c>
      <c r="B209" s="5" t="s">
        <v>901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30">
      <c r="A210" s="55" t="s">
        <v>902</v>
      </c>
      <c r="B210" s="8" t="s">
        <v>903</v>
      </c>
      <c r="C210" s="74"/>
      <c r="D210" s="60"/>
      <c r="E210" s="60"/>
      <c r="F210" s="60"/>
      <c r="G210" s="60"/>
      <c r="H210" s="60"/>
      <c r="I210" s="60"/>
      <c r="J210" s="60"/>
      <c r="K210" s="60"/>
      <c r="L210" s="63"/>
    </row>
    <row r="211" spans="1:14" customHeight="1" ht="30">
      <c r="A211" s="64">
        <v>771</v>
      </c>
      <c r="B211" s="5" t="s">
        <v>904</v>
      </c>
      <c r="C211" s="64">
        <v>9</v>
      </c>
      <c r="D211" s="64">
        <v>4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f>C211+E211-G211-I211</f>
        <v>9</v>
      </c>
      <c r="L211" s="64">
        <f>D211+F211-H211-J211</f>
        <v>4</v>
      </c>
    </row>
    <row r="212" spans="1:14" customHeight="1" ht="30">
      <c r="A212" s="64">
        <v>772</v>
      </c>
      <c r="B212" s="5" t="s">
        <v>905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45">
      <c r="A213" s="64">
        <v>773</v>
      </c>
      <c r="B213" s="5" t="s">
        <v>906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f>C213+E213-G213-I213</f>
        <v>0</v>
      </c>
      <c r="L213" s="64">
        <f>D213+F213-H213-J213</f>
        <v>0</v>
      </c>
    </row>
    <row r="214" spans="1:14" customHeight="1" ht="30">
      <c r="A214" s="64">
        <v>774</v>
      </c>
      <c r="B214" s="5" t="s">
        <v>907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781</v>
      </c>
      <c r="B215" s="5" t="s">
        <v>908</v>
      </c>
      <c r="C215" s="64">
        <v>11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11</v>
      </c>
      <c r="L215" s="64">
        <f>D215+F215-H215-J215</f>
        <v>1</v>
      </c>
    </row>
    <row r="216" spans="1:14" customHeight="1" ht="30">
      <c r="A216" s="64">
        <v>782</v>
      </c>
      <c r="B216" s="5" t="s">
        <v>909</v>
      </c>
      <c r="C216" s="64">
        <v>50</v>
      </c>
      <c r="D216" s="64">
        <v>6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50</v>
      </c>
      <c r="L216" s="64">
        <f>D216+F216-H216-J216</f>
        <v>6</v>
      </c>
    </row>
    <row r="217" spans="1:14" customHeight="1" ht="30">
      <c r="A217" s="64">
        <v>783</v>
      </c>
      <c r="B217" s="5" t="s">
        <v>910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30">
      <c r="A218" s="64">
        <v>791</v>
      </c>
      <c r="B218" s="5" t="s">
        <v>911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799</v>
      </c>
      <c r="B219" s="5" t="s">
        <v>912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801</v>
      </c>
      <c r="B220" s="5" t="s">
        <v>913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15">
      <c r="A221" s="64">
        <v>802</v>
      </c>
      <c r="B221" s="5" t="s">
        <v>914</v>
      </c>
      <c r="C221" s="64">
        <v>28</v>
      </c>
      <c r="D221" s="64">
        <v>3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28</v>
      </c>
      <c r="L221" s="64">
        <f>D221+F221-H221-J221</f>
        <v>3</v>
      </c>
    </row>
    <row r="222" spans="1:14" customHeight="1" ht="15">
      <c r="A222" s="64">
        <v>803</v>
      </c>
      <c r="B222" s="5" t="s">
        <v>915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0</v>
      </c>
      <c r="L222" s="64">
        <f>D222+F222-H222-J222</f>
        <v>0</v>
      </c>
    </row>
    <row r="223" spans="1:14" customHeight="1" ht="15">
      <c r="A223" s="64">
        <v>811</v>
      </c>
      <c r="B223" s="5" t="s">
        <v>916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15">
      <c r="A224" s="64">
        <v>812</v>
      </c>
      <c r="B224" s="5" t="s">
        <v>917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813</v>
      </c>
      <c r="B225" s="5" t="s">
        <v>918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30">
      <c r="A226" s="64">
        <v>821</v>
      </c>
      <c r="B226" s="5" t="s">
        <v>919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822</v>
      </c>
      <c r="B227" s="5" t="s">
        <v>920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30">
      <c r="A228" s="64">
        <v>823</v>
      </c>
      <c r="B228" s="5" t="s">
        <v>921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829</v>
      </c>
      <c r="B229" s="5" t="s">
        <v>922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30">
      <c r="A230" s="55" t="s">
        <v>923</v>
      </c>
      <c r="B230" s="30" t="s">
        <v>924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841</v>
      </c>
      <c r="B231" s="5" t="s">
        <v>925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45">
      <c r="A232" s="64">
        <v>842</v>
      </c>
      <c r="B232" s="5" t="s">
        <v>926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843</v>
      </c>
      <c r="B233" s="5" t="s">
        <v>927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55" t="s">
        <v>12</v>
      </c>
      <c r="B234" s="30" t="s">
        <v>928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3"/>
    </row>
    <row r="235" spans="1:14" customHeight="1" ht="15">
      <c r="A235" s="64">
        <v>851</v>
      </c>
      <c r="B235" s="5" t="s">
        <v>929</v>
      </c>
      <c r="C235" s="64">
        <v>0</v>
      </c>
      <c r="D235" s="64">
        <v>0</v>
      </c>
      <c r="E235" s="64">
        <v>5</v>
      </c>
      <c r="F235" s="64">
        <v>9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5</v>
      </c>
      <c r="L235" s="64">
        <f>D235+F235-H235-J235</f>
        <v>9</v>
      </c>
    </row>
    <row r="236" spans="1:14" customHeight="1" ht="15">
      <c r="A236" s="64">
        <v>852</v>
      </c>
      <c r="B236" s="5" t="s">
        <v>930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15">
      <c r="A237" s="64">
        <v>853</v>
      </c>
      <c r="B237" s="5" t="s">
        <v>931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15">
      <c r="A238" s="64">
        <v>854</v>
      </c>
      <c r="B238" s="5" t="s">
        <v>932</v>
      </c>
      <c r="C238" s="64">
        <v>2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f>C238+E238-G238-I238</f>
        <v>2</v>
      </c>
      <c r="L238" s="64">
        <f>D238+F238-H238-J238</f>
        <v>0</v>
      </c>
    </row>
    <row r="239" spans="1:14" customHeight="1" ht="15">
      <c r="A239" s="64">
        <v>855</v>
      </c>
      <c r="B239" s="5" t="s">
        <v>933</v>
      </c>
      <c r="C239" s="64">
        <v>13</v>
      </c>
      <c r="D239" s="64">
        <v>4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13</v>
      </c>
      <c r="L239" s="64">
        <f>D239+F239-H239-J239</f>
        <v>4</v>
      </c>
    </row>
    <row r="240" spans="1:14" customHeight="1" ht="15">
      <c r="A240" s="64">
        <v>856</v>
      </c>
      <c r="B240" s="5" t="s">
        <v>934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55" t="s">
        <v>935</v>
      </c>
      <c r="B241" s="30" t="s">
        <v>936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3"/>
    </row>
    <row r="242" spans="1:14" customHeight="1" ht="15">
      <c r="A242" s="64">
        <v>861</v>
      </c>
      <c r="B242" s="5" t="s">
        <v>937</v>
      </c>
      <c r="C242" s="64">
        <v>4</v>
      </c>
      <c r="D242" s="64">
        <v>1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4</v>
      </c>
      <c r="L242" s="64">
        <f>D242+F242-H242-J242</f>
        <v>1</v>
      </c>
    </row>
    <row r="243" spans="1:14" customHeight="1" ht="15">
      <c r="A243" s="64">
        <v>862</v>
      </c>
      <c r="B243" s="5" t="s">
        <v>938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30">
      <c r="A244" s="64">
        <v>871</v>
      </c>
      <c r="B244" s="5" t="s">
        <v>939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45">
      <c r="A245" s="64">
        <v>872</v>
      </c>
      <c r="B245" s="5" t="s">
        <v>940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30">
      <c r="A246" s="64">
        <v>879</v>
      </c>
      <c r="B246" s="5" t="s">
        <v>941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30">
      <c r="A247" s="64">
        <v>881</v>
      </c>
      <c r="B247" s="5" t="s">
        <v>942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889</v>
      </c>
      <c r="B248" s="5" t="s">
        <v>943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55" t="s">
        <v>944</v>
      </c>
      <c r="B249" s="30" t="s">
        <v>945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3"/>
    </row>
    <row r="250" spans="1:14" customHeight="1" ht="15">
      <c r="A250" s="64">
        <v>900</v>
      </c>
      <c r="B250" s="5" t="s">
        <v>946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0</v>
      </c>
      <c r="L250" s="64">
        <f>D250+F250-H250-J250</f>
        <v>0</v>
      </c>
    </row>
    <row r="251" spans="1:14" customHeight="1" ht="30">
      <c r="A251" s="64">
        <v>910</v>
      </c>
      <c r="B251" s="5" t="s">
        <v>947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920</v>
      </c>
      <c r="B252" s="5" t="s">
        <v>948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15">
      <c r="A253" s="64">
        <v>931</v>
      </c>
      <c r="B253" s="5" t="s">
        <v>949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0</v>
      </c>
      <c r="L253" s="64">
        <f>D253+F253-H253-J253</f>
        <v>0</v>
      </c>
    </row>
    <row r="254" spans="1:14" customHeight="1" ht="15">
      <c r="A254" s="64">
        <v>932</v>
      </c>
      <c r="B254" s="5" t="s">
        <v>950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15">
      <c r="A255" s="55" t="s">
        <v>951</v>
      </c>
      <c r="B255" s="30" t="s">
        <v>952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3"/>
    </row>
    <row r="256" spans="1:14" customHeight="1" ht="30">
      <c r="A256" s="64">
        <v>941</v>
      </c>
      <c r="B256" s="5" t="s">
        <v>953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15">
      <c r="A257" s="64">
        <v>942</v>
      </c>
      <c r="B257" s="5" t="s">
        <v>954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15">
      <c r="A258" s="64">
        <v>951</v>
      </c>
      <c r="B258" s="75" t="s">
        <v>955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0</v>
      </c>
      <c r="L258" s="64">
        <f>D258+F258-H258-J258</f>
        <v>0</v>
      </c>
    </row>
    <row r="259" spans="1:14" customHeight="1" ht="30">
      <c r="A259" s="64">
        <v>952</v>
      </c>
      <c r="B259" s="5" t="s">
        <v>956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f>C259+E259-G259-I259</f>
        <v>0</v>
      </c>
      <c r="L259" s="64">
        <f>D259+F259-H259-J259</f>
        <v>0</v>
      </c>
    </row>
    <row r="260" spans="1:14" customHeight="1" ht="30">
      <c r="A260" s="64">
        <v>961</v>
      </c>
      <c r="B260" s="5" t="s">
        <v>957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15">
      <c r="A261" s="64">
        <v>969</v>
      </c>
      <c r="B261" s="5" t="s">
        <v>958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75">
      <c r="A262" s="55" t="s">
        <v>959</v>
      </c>
      <c r="B262" s="30" t="s">
        <v>960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3"/>
    </row>
    <row r="263" spans="1:14" customHeight="1" ht="30">
      <c r="A263" s="64">
        <v>970</v>
      </c>
      <c r="B263" s="5" t="s">
        <v>961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0</v>
      </c>
      <c r="L263" s="64">
        <f>D263+F263-H263-J263</f>
        <v>0</v>
      </c>
    </row>
    <row r="264" spans="1:14" customHeight="1" ht="45">
      <c r="A264" s="64">
        <v>981</v>
      </c>
      <c r="B264" s="5" t="s">
        <v>962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0</v>
      </c>
      <c r="L264" s="64">
        <f>D264+F264-H264-J264</f>
        <v>0</v>
      </c>
    </row>
    <row r="265" spans="1:14" customHeight="1" ht="45">
      <c r="A265" s="64">
        <v>982</v>
      </c>
      <c r="B265" s="5" t="s">
        <v>963</v>
      </c>
      <c r="C265" s="64">
        <v>1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1</v>
      </c>
      <c r="L265" s="64">
        <f>D265+F265-H265-J265</f>
        <v>0</v>
      </c>
    </row>
    <row r="266" spans="1:14" customHeight="1" ht="15">
      <c r="A266" s="41"/>
      <c r="B266" s="5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4" customHeight="1" ht="15">
      <c r="A267" s="41"/>
      <c r="B267" s="48" t="s">
        <v>287</v>
      </c>
      <c r="C267" s="55">
        <f>SUM(C11:C266)</f>
        <v>439</v>
      </c>
      <c r="D267" s="55">
        <f>SUM(D11:D266)</f>
        <v>179</v>
      </c>
      <c r="E267" s="55">
        <f>SUM(E11:E266)</f>
        <v>320</v>
      </c>
      <c r="F267" s="55">
        <f>SUM(F11:F266)</f>
        <v>96</v>
      </c>
      <c r="G267" s="55">
        <f>SUM(G11:G266)</f>
        <v>117</v>
      </c>
      <c r="H267" s="55">
        <f>SUM(H11:H266)</f>
        <v>19</v>
      </c>
      <c r="I267" s="55">
        <f>SUM(I11:I266)</f>
        <v>0</v>
      </c>
      <c r="J267" s="55">
        <f>SUM(J11:J266)</f>
        <v>0</v>
      </c>
      <c r="K267" s="55">
        <f>SUM(K11:K266)</f>
        <v>642</v>
      </c>
      <c r="L267" s="55">
        <f>SUM(L11:L266)</f>
        <v>256</v>
      </c>
    </row>
    <row r="268" spans="1:14" customHeight="1" ht="60" s="7" customFormat="1">
      <c r="A268" s="76"/>
      <c r="B268" s="77"/>
      <c r="C268" s="77"/>
      <c r="D268" s="77"/>
      <c r="I268" s="77"/>
      <c r="J268" s="77"/>
      <c r="K268" s="77"/>
      <c r="L268" s="77"/>
    </row>
    <row r="270" spans="1:14" customHeight="1" ht="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</row>
    <row r="272" spans="1:14" customHeight="1" ht="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4" spans="1:14" customHeight="1" ht="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6" spans="1:14" customHeight="1" ht="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</row>
    <row r="278" spans="1:14" customHeight="1" ht="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</row>
    <row r="280" spans="1:14" customHeight="1" ht="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</row>
    <row r="282" spans="1:14" customHeight="1" ht="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</row>
    <row r="284" spans="1:14" customHeight="1" ht="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</row>
    <row r="286" spans="1:14" customHeight="1" ht="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</row>
    <row r="288" spans="1:14" customHeight="1" ht="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90" spans="1:14" customHeight="1" ht="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</row>
    <row r="292" spans="1:14" customHeight="1" ht="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</row>
    <row r="294" spans="1:14" customHeight="1" ht="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</row>
    <row r="296" spans="1:14" customHeight="1" ht="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</row>
    <row r="298" spans="1:14" customHeight="1" ht="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</row>
    <row r="300" spans="1:14" customHeight="1" ht="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</row>
    <row r="302" spans="1:14" customHeight="1" ht="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</row>
    <row r="304" spans="1:14" customHeight="1" ht="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</row>
    <row r="306" spans="1:14" customHeight="1" ht="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8" spans="1:14" customHeight="1" ht="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</row>
    <row r="310" spans="1:14" customHeight="1" ht="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2" spans="1:14" customHeight="1" ht="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4" spans="1:14" customHeight="1" ht="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6" spans="1:14" customHeight="1" ht="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8" spans="1:14" customHeight="1" ht="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20" spans="1:14" customHeight="1" ht="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2" spans="1:14" customHeight="1" ht="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4" spans="1:14" customHeight="1" ht="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6" spans="1:14" customHeight="1" ht="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8" spans="1:14" customHeight="1" ht="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30" spans="1:14" customHeight="1" ht="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2" spans="1:14" customHeight="1" ht="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4" spans="1:14" customHeight="1" ht="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6" spans="1:14" customHeight="1" ht="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8" spans="1:14" customHeight="1" ht="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40" spans="1:14" customHeight="1" ht="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2" spans="1:14" customHeight="1" ht="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4" spans="1:14" customHeight="1" ht="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6" spans="1:14" customHeight="1" ht="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8" spans="1:14" customHeight="1" ht="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50" spans="1:14" customHeight="1" ht="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2" spans="1:14" customHeight="1" ht="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4" spans="1:14" customHeight="1" ht="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6" spans="1:14" customHeight="1" ht="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8" spans="1:14" customHeight="1" ht="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60" spans="1:14" customHeight="1" ht="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2" spans="1:14" customHeight="1" ht="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4" spans="1:14" customHeight="1" ht="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6" spans="1:14" customHeight="1" ht="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8" spans="1:14" customHeight="1" ht="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70" spans="1:14" customHeight="1" ht="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2" spans="1:14" customHeight="1" ht="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4" spans="1:14" customHeight="1" ht="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6" spans="1:14" customHeight="1" ht="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8" spans="1:14" customHeight="1" ht="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80" spans="1:14" customHeight="1" ht="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2" spans="1:14" customHeight="1" ht="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4" spans="1:14" customHeight="1" ht="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6" spans="1:14" customHeight="1" ht="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8" spans="1:14" customHeight="1" ht="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90" spans="1:14" customHeight="1" ht="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2" spans="1:14" customHeight="1" ht="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4" spans="1:14" customHeight="1" ht="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6" spans="1:14" customHeight="1" ht="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8" spans="1:14" customHeight="1" ht="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400" spans="1:14" customHeight="1" ht="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2" spans="1:14" customHeight="1" ht="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4" spans="1:14" customHeight="1" ht="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6" spans="1:14" customHeight="1" ht="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8" spans="1:14" customHeight="1" ht="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10" spans="1:14" customHeight="1" ht="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2" spans="1:14" customHeight="1" ht="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4" spans="1:14" customHeight="1" ht="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6" spans="1:14" customHeight="1" ht="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8" spans="1:14" customHeight="1" ht="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20" spans="1:14" customHeight="1" ht="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2" spans="1:14" customHeight="1" ht="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4" spans="1:14" customHeight="1" ht="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6" spans="1:14" customHeight="1" ht="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8" spans="1:14" customHeight="1" ht="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30" spans="1:14" customHeight="1" ht="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2" spans="1:14" customHeight="1" ht="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4" spans="1:14" customHeight="1" ht="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6" spans="1:14" customHeight="1" ht="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8" spans="1:14" customHeight="1" ht="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40" spans="1:14" customHeight="1" ht="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2" spans="1:14" customHeight="1" ht="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4" spans="1:14" customHeight="1" ht="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6" spans="1:14" customHeight="1" ht="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8" spans="1:14" customHeight="1" ht="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50" spans="1:14" customHeight="1" ht="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2" spans="1:14" customHeight="1" ht="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4" spans="1:14" customHeight="1" ht="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6" spans="1:14" customHeight="1" ht="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8" spans="1:14" customHeight="1" ht="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60" spans="1:14" customHeight="1" ht="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2" spans="1:14" customHeight="1" ht="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4" spans="1:14" customHeight="1" ht="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6" spans="1:14" customHeight="1" ht="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8" spans="1:14" customHeight="1" ht="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70" spans="1:14" customHeight="1" ht="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2" spans="1:14" customHeight="1" ht="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4" spans="1:14" customHeight="1" ht="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6" spans="1:14" customHeight="1" ht="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8" spans="1:14" customHeight="1" ht="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80" spans="1:14" customHeight="1" ht="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2" spans="1:14" customHeight="1" ht="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4" spans="1:14" customHeight="1" ht="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6" spans="1:14" customHeight="1" ht="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8" spans="1:14" customHeight="1" ht="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90" spans="1:14" customHeight="1" ht="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2" spans="1:14" customHeight="1" ht="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4" spans="1:14" customHeight="1" ht="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6" spans="1:14" customHeight="1" ht="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8" spans="1:14" customHeight="1" ht="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500" spans="1:14" customHeight="1" ht="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2" spans="1:14" customHeight="1" ht="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4" spans="1:14" customHeight="1" ht="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6" spans="1:14" customHeight="1" ht="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8" spans="1:14" customHeight="1" ht="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10" spans="1:14" customHeight="1" ht="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2" spans="1:14" customHeight="1" ht="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4" spans="1:14" customHeight="1" ht="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6" spans="1:14" customHeight="1" ht="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8" spans="1:14" customHeight="1" ht="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20" spans="1:14" customHeight="1" ht="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2" spans="1:14" customHeight="1" ht="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4" spans="1:14" customHeight="1" ht="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6" spans="1:14" customHeight="1" ht="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8" spans="1:14" customHeight="1" ht="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30" spans="1:14" customHeight="1" ht="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2" spans="1:14" customHeight="1" ht="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4" spans="1:14" customHeight="1" ht="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6" spans="1:14" customHeight="1" ht="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8" spans="1:14" customHeight="1" ht="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40" spans="1:14" customHeight="1" ht="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2" spans="1:14" customHeight="1" ht="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4" spans="1:14" customHeight="1" ht="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6" spans="1:14" customHeight="1" ht="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8" spans="1:14" customHeight="1" ht="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50" spans="1:14" customHeight="1" ht="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2" spans="1:14" customHeight="1" ht="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4" spans="1:14" customHeight="1" ht="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6" spans="1:14" customHeight="1" ht="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8" spans="1:14" customHeight="1" ht="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60" spans="1:14" customHeight="1" ht="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2" spans="1:14" customHeight="1" ht="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4" spans="1:14" customHeight="1" ht="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6" spans="1:14" customHeight="1" ht="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8" spans="1:14" customHeight="1" ht="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70" spans="1:14" customHeight="1" ht="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2" spans="1:14" customHeight="1" ht="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4" spans="1:14" customHeight="1" ht="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6" spans="1:14" customHeight="1" ht="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8" spans="1:14" customHeight="1" ht="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80" spans="1:14" customHeight="1" ht="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2" spans="1:14" customHeight="1" ht="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4" spans="1:14" customHeight="1" ht="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6" spans="1:14" customHeight="1" ht="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8" spans="1:14" customHeight="1" ht="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90" spans="1:14" customHeight="1" ht="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2" spans="1:14" customHeight="1" ht="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4" spans="1:14" customHeight="1" ht="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6" spans="1:14" customHeight="1" ht="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8" spans="1:14" customHeight="1" ht="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600" spans="1:14" customHeight="1" ht="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2" spans="1:14" customHeight="1" ht="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4" spans="1:14" customHeight="1" ht="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6" spans="1:14" customHeight="1" ht="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8" spans="1:14" customHeight="1" ht="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10" spans="1:14" customHeight="1" ht="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2" spans="1:14" customHeight="1" ht="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4" spans="1:14" customHeight="1" ht="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6" spans="1:14" customHeight="1" ht="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8" spans="1:14" customHeight="1" ht="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20" spans="1:14" customHeight="1" ht="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2" spans="1:14" customHeight="1" ht="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4" spans="1:14" customHeight="1" ht="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6" spans="1:14" customHeight="1" ht="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8" spans="1:14" customHeight="1" ht="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30" spans="1:14" customHeight="1" ht="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2" spans="1:14" customHeight="1" ht="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4" spans="1:14" customHeight="1" ht="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6" spans="1:14" customHeight="1" ht="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8" spans="1:14" customHeight="1" ht="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40" spans="1:14" customHeight="1" ht="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2" spans="1:14" customHeight="1" ht="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4" spans="1:14" customHeight="1" ht="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6" spans="1:14" customHeight="1" ht="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8" spans="1:14" customHeight="1" ht="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50" spans="1:14" customHeight="1" ht="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2" spans="1:14" customHeight="1" ht="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4" spans="1:14" customHeight="1" ht="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6" spans="1:14" customHeight="1" ht="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8" spans="1:14" customHeight="1" ht="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60" spans="1:14" customHeight="1" ht="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2" spans="1:14" customHeight="1" ht="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4" spans="1:14" customHeight="1" ht="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6" spans="1:14" customHeight="1" ht="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8" spans="1:14" customHeight="1" ht="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70" spans="1:14" customHeight="1" ht="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2" spans="1:14" customHeight="1" ht="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4" spans="1:14" customHeight="1" ht="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6" spans="1:14" customHeight="1" ht="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8" spans="1:14" customHeight="1" ht="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80" spans="1:14" customHeight="1" ht="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2" spans="1:14" customHeight="1" ht="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4" spans="1:14" customHeight="1" ht="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6" spans="1:14" customHeight="1" ht="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8" spans="1:14" customHeight="1" ht="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90" spans="1:14" customHeight="1" ht="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2" spans="1:14" customHeight="1" ht="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4" spans="1:14" customHeight="1" ht="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6" spans="1:14" customHeight="1" ht="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8" spans="1:14" customHeight="1" ht="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700" spans="1:14" customHeight="1" ht="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2" spans="1:14" customHeight="1" ht="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4" spans="1:14" customHeight="1" ht="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6" spans="1:14" customHeight="1" ht="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8" spans="1:14" customHeight="1" ht="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10" spans="1:14" customHeight="1" ht="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2" spans="1:14" customHeight="1" ht="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4" spans="1:14" customHeight="1" ht="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6" spans="1:14" customHeight="1" ht="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8" spans="1:14" customHeight="1" ht="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20" spans="1:14" customHeight="1" ht="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2" spans="1:14" customHeight="1" ht="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4" spans="1:14" customHeight="1" ht="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6" spans="1:14" customHeight="1" ht="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8" spans="1:14" customHeight="1" ht="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30" spans="1:14" customHeight="1" ht="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2" spans="1:14" customHeight="1" ht="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4" spans="1:14" customHeight="1" ht="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6" spans="1:14" customHeight="1" ht="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8" spans="1:14" customHeight="1" ht="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40" spans="1:14" customHeight="1" ht="45">
      <c r="A740" s="78" t="s">
        <v>964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A270:L270"/>
    <mergeCell ref="A272:L272"/>
    <mergeCell ref="A274:L274"/>
    <mergeCell ref="A276:L276"/>
    <mergeCell ref="A278:L278"/>
    <mergeCell ref="A280:L280"/>
    <mergeCell ref="A282:L282"/>
    <mergeCell ref="A284:L284"/>
    <mergeCell ref="A286:L286"/>
    <mergeCell ref="A288:L288"/>
    <mergeCell ref="A290:L290"/>
    <mergeCell ref="A292:L292"/>
    <mergeCell ref="A294:L294"/>
    <mergeCell ref="A296:L296"/>
    <mergeCell ref="A298:L298"/>
    <mergeCell ref="A300:L300"/>
    <mergeCell ref="A302:L302"/>
    <mergeCell ref="A304:L304"/>
    <mergeCell ref="A306:L306"/>
    <mergeCell ref="A308:L308"/>
    <mergeCell ref="A310:L310"/>
    <mergeCell ref="A312:L312"/>
    <mergeCell ref="A314:L314"/>
    <mergeCell ref="A316:L316"/>
    <mergeCell ref="A318:L318"/>
    <mergeCell ref="A320:L320"/>
    <mergeCell ref="A322:L322"/>
    <mergeCell ref="A324:L324"/>
    <mergeCell ref="A326:L326"/>
    <mergeCell ref="A328:L328"/>
    <mergeCell ref="A330:L330"/>
    <mergeCell ref="A332:L332"/>
    <mergeCell ref="A334:L334"/>
    <mergeCell ref="A336:L336"/>
    <mergeCell ref="A338:L338"/>
    <mergeCell ref="A340:L340"/>
    <mergeCell ref="A342:L342"/>
    <mergeCell ref="A344:L344"/>
    <mergeCell ref="A346:L346"/>
    <mergeCell ref="A348:L348"/>
    <mergeCell ref="A350:L350"/>
    <mergeCell ref="A352:L352"/>
    <mergeCell ref="A354:L354"/>
    <mergeCell ref="A356:L356"/>
    <mergeCell ref="A358:L358"/>
    <mergeCell ref="A360:L360"/>
    <mergeCell ref="A362:L362"/>
    <mergeCell ref="A364:L364"/>
    <mergeCell ref="A366:L366"/>
    <mergeCell ref="A368:L368"/>
    <mergeCell ref="A370:L370"/>
    <mergeCell ref="A372:L372"/>
    <mergeCell ref="A374:L374"/>
    <mergeCell ref="A376:L376"/>
    <mergeCell ref="A378:L378"/>
    <mergeCell ref="A380:L380"/>
    <mergeCell ref="A382:L382"/>
    <mergeCell ref="A384:L384"/>
    <mergeCell ref="A386:L386"/>
    <mergeCell ref="A388:L388"/>
    <mergeCell ref="A390:L390"/>
    <mergeCell ref="A392:L392"/>
    <mergeCell ref="A394:L394"/>
    <mergeCell ref="A396:L396"/>
    <mergeCell ref="A398:L398"/>
    <mergeCell ref="A400:L400"/>
    <mergeCell ref="A402:L402"/>
    <mergeCell ref="A404:L404"/>
    <mergeCell ref="A406:L406"/>
    <mergeCell ref="A408:L408"/>
    <mergeCell ref="A410:L410"/>
    <mergeCell ref="A412:L412"/>
    <mergeCell ref="A414:L414"/>
    <mergeCell ref="A416:L416"/>
    <mergeCell ref="A418:L418"/>
    <mergeCell ref="A420:L420"/>
    <mergeCell ref="A422:L422"/>
    <mergeCell ref="A424:L424"/>
    <mergeCell ref="A426:L426"/>
    <mergeCell ref="A428:L428"/>
    <mergeCell ref="A430:L430"/>
    <mergeCell ref="A432:L432"/>
    <mergeCell ref="A434:L434"/>
    <mergeCell ref="A436:L436"/>
    <mergeCell ref="A438:L438"/>
    <mergeCell ref="A440:L440"/>
    <mergeCell ref="A442:L442"/>
    <mergeCell ref="A444:L444"/>
    <mergeCell ref="A446:L446"/>
    <mergeCell ref="A448:L448"/>
    <mergeCell ref="A450:L450"/>
    <mergeCell ref="A452:L452"/>
    <mergeCell ref="A454:L454"/>
    <mergeCell ref="A456:L456"/>
    <mergeCell ref="A458:L458"/>
    <mergeCell ref="A460:L460"/>
    <mergeCell ref="A462:L462"/>
    <mergeCell ref="A464:L464"/>
    <mergeCell ref="A466:L466"/>
    <mergeCell ref="A468:L468"/>
    <mergeCell ref="A470:L470"/>
    <mergeCell ref="A472:L472"/>
    <mergeCell ref="A474:L474"/>
    <mergeCell ref="A476:L476"/>
    <mergeCell ref="A478:L478"/>
    <mergeCell ref="A480:L480"/>
    <mergeCell ref="A482:L482"/>
    <mergeCell ref="A484:L484"/>
    <mergeCell ref="A486:L486"/>
    <mergeCell ref="A488:L488"/>
    <mergeCell ref="A490:L490"/>
    <mergeCell ref="A492:L492"/>
    <mergeCell ref="A494:L494"/>
    <mergeCell ref="A496:L496"/>
    <mergeCell ref="A498:L498"/>
    <mergeCell ref="A500:L500"/>
    <mergeCell ref="A502:L502"/>
    <mergeCell ref="A504:L504"/>
    <mergeCell ref="A506:L506"/>
    <mergeCell ref="A508:L508"/>
    <mergeCell ref="A510:L510"/>
    <mergeCell ref="A512:L512"/>
    <mergeCell ref="A514:L514"/>
    <mergeCell ref="A516:L516"/>
    <mergeCell ref="A518:L518"/>
    <mergeCell ref="A520:L520"/>
    <mergeCell ref="A522:L522"/>
    <mergeCell ref="A524:L524"/>
    <mergeCell ref="A526:L526"/>
    <mergeCell ref="A528:L528"/>
    <mergeCell ref="A530:L530"/>
    <mergeCell ref="A532:L532"/>
    <mergeCell ref="A534:L534"/>
    <mergeCell ref="A536:L536"/>
    <mergeCell ref="A538:L538"/>
    <mergeCell ref="A540:L540"/>
    <mergeCell ref="A542:L542"/>
    <mergeCell ref="A544:L544"/>
    <mergeCell ref="A546:L546"/>
    <mergeCell ref="A548:L548"/>
    <mergeCell ref="A550:L550"/>
    <mergeCell ref="A552:L552"/>
    <mergeCell ref="A554:L554"/>
    <mergeCell ref="A556:L556"/>
    <mergeCell ref="A558:L558"/>
    <mergeCell ref="A560:L560"/>
    <mergeCell ref="A562:L562"/>
    <mergeCell ref="A564:L564"/>
    <mergeCell ref="A566:L566"/>
    <mergeCell ref="A568:L568"/>
    <mergeCell ref="A570:L570"/>
    <mergeCell ref="A572:L572"/>
    <mergeCell ref="A574:L574"/>
    <mergeCell ref="A576:L576"/>
    <mergeCell ref="A578:L578"/>
    <mergeCell ref="A580:L580"/>
    <mergeCell ref="A582:L582"/>
    <mergeCell ref="A584:L584"/>
    <mergeCell ref="A586:L586"/>
    <mergeCell ref="A588:L588"/>
    <mergeCell ref="A590:L590"/>
    <mergeCell ref="A592:L592"/>
    <mergeCell ref="A594:L594"/>
    <mergeCell ref="A596:L596"/>
    <mergeCell ref="A598:L598"/>
    <mergeCell ref="A600:L600"/>
    <mergeCell ref="A602:L602"/>
    <mergeCell ref="A604:L604"/>
    <mergeCell ref="A606:L606"/>
    <mergeCell ref="A608:L608"/>
    <mergeCell ref="A610:L610"/>
    <mergeCell ref="A612:L612"/>
    <mergeCell ref="A614:L614"/>
    <mergeCell ref="A616:L616"/>
    <mergeCell ref="A618:L618"/>
    <mergeCell ref="A620:L620"/>
    <mergeCell ref="A622:L622"/>
    <mergeCell ref="A624:L624"/>
    <mergeCell ref="A626:L626"/>
    <mergeCell ref="A628:L628"/>
    <mergeCell ref="A630:L630"/>
    <mergeCell ref="A632:L632"/>
    <mergeCell ref="A634:L634"/>
    <mergeCell ref="A636:L636"/>
    <mergeCell ref="A638:L638"/>
    <mergeCell ref="A640:L640"/>
    <mergeCell ref="A642:L642"/>
    <mergeCell ref="A644:L644"/>
    <mergeCell ref="A646:L646"/>
    <mergeCell ref="A648:L648"/>
    <mergeCell ref="A650:L650"/>
    <mergeCell ref="A652:L652"/>
    <mergeCell ref="A654:L654"/>
    <mergeCell ref="A656:L656"/>
    <mergeCell ref="A658:L658"/>
    <mergeCell ref="A660:L660"/>
    <mergeCell ref="A662:L662"/>
    <mergeCell ref="A664:L664"/>
    <mergeCell ref="A666:L666"/>
    <mergeCell ref="A668:L668"/>
    <mergeCell ref="A670:L670"/>
    <mergeCell ref="A672:L672"/>
    <mergeCell ref="A674:L674"/>
    <mergeCell ref="A676:L676"/>
    <mergeCell ref="A678:L678"/>
    <mergeCell ref="A680:L680"/>
    <mergeCell ref="A682:L682"/>
    <mergeCell ref="A684:L684"/>
    <mergeCell ref="A686:L686"/>
    <mergeCell ref="A688:L688"/>
    <mergeCell ref="A690:L690"/>
    <mergeCell ref="A692:L692"/>
    <mergeCell ref="A694:L694"/>
    <mergeCell ref="A696:L696"/>
    <mergeCell ref="A698:L698"/>
    <mergeCell ref="A700:L700"/>
    <mergeCell ref="A702:L702"/>
    <mergeCell ref="A704:L704"/>
    <mergeCell ref="A706:L706"/>
    <mergeCell ref="A708:L708"/>
    <mergeCell ref="A710:L710"/>
    <mergeCell ref="A712:L712"/>
    <mergeCell ref="A714:L714"/>
    <mergeCell ref="A716:L716"/>
    <mergeCell ref="A718:L718"/>
    <mergeCell ref="A720:L720"/>
    <mergeCell ref="A722:L722"/>
    <mergeCell ref="A724:L724"/>
    <mergeCell ref="A726:L726"/>
    <mergeCell ref="A728:L728"/>
    <mergeCell ref="A730:L730"/>
    <mergeCell ref="A732:L732"/>
    <mergeCell ref="A734:L734"/>
    <mergeCell ref="A736:L736"/>
    <mergeCell ref="A738:L738"/>
    <mergeCell ref="A740:L740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IPK1</vt:lpstr>
      <vt:lpstr>IPK2</vt:lpstr>
      <vt:lpstr>IPK3</vt:lpstr>
      <vt:lpstr>IPK4</vt:lpstr>
      <vt:lpstr>IPK5</vt:lpstr>
      <vt:lpstr>IPK6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computer2</dc:creator>
  <cp:lastModifiedBy>Unknown Creator</cp:lastModifiedBy>
  <dcterms:created xsi:type="dcterms:W3CDTF">2016-03-21T16:17:55+08:00</dcterms:created>
  <dcterms:modified xsi:type="dcterms:W3CDTF">2019-01-16T14:59:09+08:00</dcterms:modified>
  <dc:title>Untitled Spreadsheet</dc:title>
  <dc:description/>
  <dc:subject/>
  <cp:keywords/>
  <cp:category/>
</cp:coreProperties>
</file>